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/>
  <mc:AlternateContent xmlns:mc="http://schemas.openxmlformats.org/markup-compatibility/2006">
    <mc:Choice Requires="x15">
      <x15ac:absPath xmlns:x15ac="http://schemas.microsoft.com/office/spreadsheetml/2010/11/ac" url="https://chubbglobal.sharepoint.com/sites/FSCCFinanceMCHM/Shared Documents/FSCC Finance (MCHM)/Sharing Document/Accounts Reconciliation and IPE/"/>
    </mc:Choice>
  </mc:AlternateContent>
  <xr:revisionPtr revIDLastSave="2500" documentId="8_{D9E31BF6-B53C-4D59-BE42-AB3630134279}" xr6:coauthVersionLast="47" xr6:coauthVersionMax="47" xr10:uidLastSave="{484A6927-3A76-44D3-B3DC-285B8CC01B6F}"/>
  <bookViews>
    <workbookView xWindow="-120" yWindow="-120" windowWidth="29040" windowHeight="17520" firstSheet="3" activeTab="3" xr2:uid="{6A1655E5-A7A4-4AF3-9204-F6B778D21905}"/>
  </bookViews>
  <sheets>
    <sheet name="RCM P5 25" sheetId="1" r:id="rId1"/>
    <sheet name="Sheet1" sheetId="4" r:id="rId2"/>
    <sheet name="summary" sheetId="2" r:id="rId3"/>
    <sheet name="Accounts Reconciliation Summary" sheetId="3" r:id="rId4"/>
    <sheet name="Sheet2" sheetId="6" r:id="rId5"/>
    <sheet name="JDE Co" sheetId="5" r:id="rId6"/>
  </sheets>
  <definedNames>
    <definedName name="_xlnm._FilterDatabase" localSheetId="3" hidden="1">'Accounts Reconciliation Summary'!$A$3:$AC$285</definedName>
    <definedName name="_xlnm._FilterDatabase" localSheetId="0" hidden="1">'RCM P5 25'!$A$1:$E$593</definedName>
  </definedNames>
  <calcPr calcId="191028"/>
  <pivotCaches>
    <pivotCache cacheId="192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6" l="1"/>
  <c r="I3" i="6"/>
  <c r="I4" i="6"/>
  <c r="I5" i="6"/>
  <c r="G2" i="6"/>
  <c r="H2" i="6"/>
  <c r="G3" i="6"/>
  <c r="H3" i="6"/>
  <c r="G4" i="6"/>
  <c r="H4" i="6"/>
  <c r="G5" i="6"/>
  <c r="H5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6" i="6"/>
  <c r="G7" i="6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H6" i="6"/>
  <c r="G6" i="6"/>
  <c r="D18" i="6"/>
  <c r="D3" i="6"/>
  <c r="D4" i="6"/>
  <c r="D5" i="6"/>
  <c r="D6" i="6"/>
  <c r="D7" i="6"/>
  <c r="D8" i="6"/>
  <c r="D2" i="6"/>
  <c r="D9" i="6"/>
  <c r="D10" i="6"/>
  <c r="D11" i="6"/>
  <c r="D12" i="6"/>
  <c r="D13" i="6"/>
  <c r="D14" i="6"/>
  <c r="D15" i="6"/>
  <c r="D16" i="6"/>
  <c r="D17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Y278" i="3"/>
  <c r="X278" i="3"/>
  <c r="W278" i="3"/>
  <c r="Y276" i="3"/>
  <c r="X276" i="3"/>
  <c r="W276" i="3"/>
  <c r="Y261" i="3"/>
  <c r="X261" i="3"/>
  <c r="W261" i="3"/>
  <c r="Y251" i="3"/>
  <c r="X251" i="3"/>
  <c r="W251" i="3"/>
  <c r="Y249" i="3"/>
  <c r="X249" i="3"/>
  <c r="W249" i="3"/>
  <c r="Y255" i="3"/>
  <c r="X255" i="3"/>
  <c r="W255" i="3"/>
  <c r="Y247" i="3"/>
  <c r="X247" i="3"/>
  <c r="W247" i="3"/>
  <c r="Y246" i="3"/>
  <c r="X246" i="3"/>
  <c r="W246" i="3"/>
  <c r="Y244" i="3"/>
  <c r="X244" i="3"/>
  <c r="W244" i="3"/>
  <c r="Y242" i="3"/>
  <c r="X242" i="3"/>
  <c r="W242" i="3"/>
  <c r="Y240" i="3"/>
  <c r="X240" i="3"/>
  <c r="W240" i="3"/>
  <c r="Y236" i="3"/>
  <c r="X236" i="3"/>
  <c r="W236" i="3"/>
  <c r="Y232" i="3"/>
  <c r="X232" i="3"/>
  <c r="W232" i="3"/>
  <c r="Y230" i="3"/>
  <c r="X230" i="3"/>
  <c r="W230" i="3"/>
  <c r="Y225" i="3"/>
  <c r="X225" i="3"/>
  <c r="W225" i="3"/>
  <c r="Y223" i="3"/>
  <c r="X223" i="3"/>
  <c r="W223" i="3"/>
  <c r="Y220" i="3"/>
  <c r="X220" i="3"/>
  <c r="W220" i="3"/>
  <c r="Y216" i="3"/>
  <c r="X216" i="3"/>
  <c r="W216" i="3"/>
  <c r="Y215" i="3"/>
  <c r="X215" i="3"/>
  <c r="W215" i="3"/>
  <c r="Y214" i="3"/>
  <c r="X214" i="3"/>
  <c r="W214" i="3"/>
  <c r="Y209" i="3"/>
  <c r="X209" i="3"/>
  <c r="W209" i="3"/>
  <c r="Y207" i="3"/>
  <c r="X207" i="3"/>
  <c r="W207" i="3"/>
  <c r="Y206" i="3"/>
  <c r="X206" i="3"/>
  <c r="W206" i="3"/>
  <c r="Y204" i="3"/>
  <c r="X204" i="3"/>
  <c r="W204" i="3"/>
  <c r="Y202" i="3"/>
  <c r="X202" i="3"/>
  <c r="W202" i="3"/>
  <c r="Y199" i="3"/>
  <c r="X199" i="3"/>
  <c r="W199" i="3"/>
  <c r="Y198" i="3"/>
  <c r="X198" i="3"/>
  <c r="W198" i="3"/>
  <c r="Y197" i="3"/>
  <c r="X197" i="3"/>
  <c r="W197" i="3"/>
  <c r="Y196" i="3"/>
  <c r="X196" i="3"/>
  <c r="W196" i="3"/>
  <c r="Y195" i="3"/>
  <c r="X195" i="3"/>
  <c r="W195" i="3"/>
  <c r="Y169" i="3"/>
  <c r="X169" i="3"/>
  <c r="W169" i="3"/>
  <c r="Y168" i="3"/>
  <c r="X168" i="3"/>
  <c r="W168" i="3"/>
  <c r="Y167" i="3"/>
  <c r="X167" i="3"/>
  <c r="W167" i="3"/>
  <c r="Y166" i="3"/>
  <c r="X166" i="3"/>
  <c r="W166" i="3"/>
  <c r="Y159" i="3"/>
  <c r="X159" i="3"/>
  <c r="W159" i="3"/>
  <c r="Y152" i="3"/>
  <c r="X152" i="3"/>
  <c r="W152" i="3"/>
  <c r="Y151" i="3"/>
  <c r="X151" i="3"/>
  <c r="W151" i="3"/>
  <c r="Y147" i="3"/>
  <c r="X147" i="3"/>
  <c r="W147" i="3"/>
  <c r="Y146" i="3"/>
  <c r="X146" i="3"/>
  <c r="W146" i="3"/>
  <c r="Y142" i="3"/>
  <c r="X142" i="3"/>
  <c r="W142" i="3"/>
  <c r="Y139" i="3"/>
  <c r="X139" i="3"/>
  <c r="W139" i="3"/>
  <c r="Y132" i="3"/>
  <c r="X132" i="3"/>
  <c r="W132" i="3"/>
  <c r="Y129" i="3"/>
  <c r="X129" i="3"/>
  <c r="W129" i="3"/>
  <c r="Y127" i="3"/>
  <c r="X127" i="3"/>
  <c r="W127" i="3"/>
  <c r="Y124" i="3"/>
  <c r="X124" i="3"/>
  <c r="W124" i="3"/>
  <c r="Y121" i="3"/>
  <c r="X121" i="3"/>
  <c r="W121" i="3"/>
  <c r="Y118" i="3"/>
  <c r="X118" i="3"/>
  <c r="W118" i="3"/>
  <c r="Y114" i="3"/>
  <c r="X114" i="3"/>
  <c r="W114" i="3"/>
  <c r="Y112" i="3"/>
  <c r="X112" i="3"/>
  <c r="W112" i="3"/>
  <c r="Y108" i="3"/>
  <c r="X108" i="3"/>
  <c r="W108" i="3"/>
  <c r="Y107" i="3"/>
  <c r="X107" i="3"/>
  <c r="W107" i="3"/>
  <c r="Y106" i="3"/>
  <c r="X106" i="3"/>
  <c r="W106" i="3"/>
  <c r="Y104" i="3"/>
  <c r="X104" i="3"/>
  <c r="W104" i="3"/>
  <c r="Y103" i="3"/>
  <c r="X103" i="3"/>
  <c r="W103" i="3"/>
  <c r="Y102" i="3"/>
  <c r="X102" i="3"/>
  <c r="W102" i="3"/>
  <c r="Y99" i="3"/>
  <c r="X99" i="3"/>
  <c r="W99" i="3"/>
  <c r="Y96" i="3"/>
  <c r="X96" i="3"/>
  <c r="W96" i="3"/>
  <c r="Y91" i="3"/>
  <c r="X91" i="3"/>
  <c r="W91" i="3"/>
  <c r="Y89" i="3"/>
  <c r="X89" i="3"/>
  <c r="W89" i="3"/>
  <c r="Y88" i="3"/>
  <c r="X88" i="3"/>
  <c r="W88" i="3"/>
  <c r="Y87" i="3"/>
  <c r="X87" i="3"/>
  <c r="W87" i="3"/>
  <c r="Y85" i="3"/>
  <c r="X85" i="3"/>
  <c r="W85" i="3"/>
  <c r="Y84" i="3"/>
  <c r="X84" i="3"/>
  <c r="W84" i="3"/>
  <c r="Y83" i="3"/>
  <c r="X83" i="3"/>
  <c r="W83" i="3"/>
  <c r="Y77" i="3"/>
  <c r="X77" i="3"/>
  <c r="W77" i="3"/>
  <c r="Y74" i="3"/>
  <c r="X74" i="3"/>
  <c r="W74" i="3"/>
  <c r="Y72" i="3"/>
  <c r="X72" i="3"/>
  <c r="W72" i="3"/>
  <c r="Y67" i="3"/>
  <c r="X67" i="3"/>
  <c r="W67" i="3"/>
  <c r="Y65" i="3"/>
  <c r="X65" i="3"/>
  <c r="W65" i="3"/>
  <c r="Y63" i="3"/>
  <c r="X63" i="3"/>
  <c r="W63" i="3"/>
  <c r="Y62" i="3"/>
  <c r="X62" i="3"/>
  <c r="W62" i="3"/>
  <c r="Y61" i="3"/>
  <c r="X61" i="3"/>
  <c r="W61" i="3"/>
  <c r="Y59" i="3"/>
  <c r="X59" i="3"/>
  <c r="W59" i="3"/>
  <c r="Y58" i="3"/>
  <c r="X58" i="3"/>
  <c r="W58" i="3"/>
  <c r="Y57" i="3"/>
  <c r="X57" i="3"/>
  <c r="W57" i="3"/>
  <c r="Y56" i="3"/>
  <c r="X56" i="3"/>
  <c r="W56" i="3"/>
  <c r="Y55" i="3"/>
  <c r="X55" i="3"/>
  <c r="W55" i="3"/>
  <c r="Y54" i="3"/>
  <c r="X54" i="3"/>
  <c r="W54" i="3"/>
  <c r="Y53" i="3"/>
  <c r="X53" i="3"/>
  <c r="W53" i="3"/>
  <c r="Y52" i="3"/>
  <c r="X52" i="3"/>
  <c r="W52" i="3"/>
  <c r="Y51" i="3"/>
  <c r="X51" i="3"/>
  <c r="W51" i="3"/>
  <c r="Y50" i="3"/>
  <c r="X50" i="3"/>
  <c r="W50" i="3"/>
  <c r="Y49" i="3"/>
  <c r="X49" i="3"/>
  <c r="W49" i="3"/>
  <c r="Y47" i="3"/>
  <c r="X47" i="3"/>
  <c r="W47" i="3"/>
  <c r="Y45" i="3"/>
  <c r="X45" i="3"/>
  <c r="W45" i="3"/>
  <c r="Y43" i="3"/>
  <c r="X43" i="3"/>
  <c r="W43" i="3"/>
  <c r="Y41" i="3"/>
  <c r="X41" i="3"/>
  <c r="W41" i="3"/>
  <c r="Y33" i="3"/>
  <c r="X33" i="3"/>
  <c r="W33" i="3"/>
  <c r="Y32" i="3"/>
  <c r="X32" i="3"/>
  <c r="W32" i="3"/>
  <c r="Y28" i="3"/>
  <c r="X28" i="3"/>
  <c r="W28" i="3"/>
  <c r="Y25" i="3"/>
  <c r="X25" i="3"/>
  <c r="W25" i="3"/>
  <c r="Y23" i="3"/>
  <c r="X23" i="3"/>
  <c r="W23" i="3"/>
  <c r="Y21" i="3"/>
  <c r="X21" i="3"/>
  <c r="W21" i="3"/>
  <c r="Y18" i="3"/>
  <c r="X18" i="3"/>
  <c r="W18" i="3"/>
  <c r="Y16" i="3"/>
  <c r="X16" i="3"/>
  <c r="W16" i="3"/>
  <c r="Y14" i="3"/>
  <c r="X14" i="3"/>
  <c r="W14" i="3"/>
  <c r="Y4" i="3"/>
  <c r="X4" i="3"/>
  <c r="W4" i="3"/>
</calcChain>
</file>

<file path=xl/sharedStrings.xml><?xml version="1.0" encoding="utf-8"?>
<sst xmlns="http://schemas.openxmlformats.org/spreadsheetml/2006/main" count="5854" uniqueCount="1439">
  <si>
    <t>S.Account</t>
  </si>
  <si>
    <t>T.Account</t>
  </si>
  <si>
    <t>Name</t>
  </si>
  <si>
    <t>T.Entity</t>
  </si>
  <si>
    <t>Account Group</t>
  </si>
  <si>
    <t>10000@30000000.111120.HSBC11</t>
  </si>
  <si>
    <t>10000 - Cash - Operating</t>
  </si>
  <si>
    <t>Chubb HK Ltd</t>
  </si>
  <si>
    <t>(No Group)</t>
  </si>
  <si>
    <t>10000@30000000.111120.HSBC12</t>
  </si>
  <si>
    <t>10000@30000000.111122.HSBC21A</t>
  </si>
  <si>
    <t>11000@30000000.121100.51300</t>
  </si>
  <si>
    <t>11000 - Accounts Receivable</t>
  </si>
  <si>
    <t>GRP_AccountReceivable_33101</t>
  </si>
  <si>
    <t>11000@30000000.121100.57000</t>
  </si>
  <si>
    <t>11000@30000000.121100.99999</t>
  </si>
  <si>
    <t>11000@30000000.121400</t>
  </si>
  <si>
    <t>11050@30000000.121250</t>
  </si>
  <si>
    <t>11050 - Accounts Receivable - Retention</t>
  </si>
  <si>
    <t>11060@30002000.121910.51950</t>
  </si>
  <si>
    <t>11060 - Accounts Receivable - Dispute</t>
  </si>
  <si>
    <t>11060@30003000.121910.51950</t>
  </si>
  <si>
    <t>11100@30002000.121910.51900</t>
  </si>
  <si>
    <t>11100 - Accounts Receivable - Bad Debt Reserve Units</t>
  </si>
  <si>
    <t>11100@30003000.121910.51900</t>
  </si>
  <si>
    <t>11300@30000000.122180</t>
  </si>
  <si>
    <t>11300 - Other Misc. Account Receivable</t>
  </si>
  <si>
    <t>11300@30000000.123540.12000</t>
  </si>
  <si>
    <t>11300@30000000.123540.13000</t>
  </si>
  <si>
    <t>11300@30000000.123540.14000</t>
  </si>
  <si>
    <t>12200@30002000.135530</t>
  </si>
  <si>
    <t>12200 - Inventory - Finished Goods</t>
  </si>
  <si>
    <t>GRP_GeneralStock_33101</t>
  </si>
  <si>
    <t>12200@30002000.136120</t>
  </si>
  <si>
    <t>GRP_ContractStock_33101</t>
  </si>
  <si>
    <t>12200@30002000.136120.99999</t>
  </si>
  <si>
    <t>12200@30003000.135530</t>
  </si>
  <si>
    <t>12200@30003000.135530.99999</t>
  </si>
  <si>
    <t>12200@30003000.136120</t>
  </si>
  <si>
    <t>12200@30003000.136120.99999</t>
  </si>
  <si>
    <t>12450@30000000.137500.99999</t>
  </si>
  <si>
    <t>12450 - Inventory - In Transit</t>
  </si>
  <si>
    <t>12470@30000000.152190.30000</t>
  </si>
  <si>
    <t>12470 - Inventory - Advances to Suppliers</t>
  </si>
  <si>
    <t>12600@30002000.138120.30000</t>
  </si>
  <si>
    <t>12600 - Inventory - Excess</t>
  </si>
  <si>
    <t>GRP_E&amp;O_33101</t>
  </si>
  <si>
    <t>12600@30003000.138120.30000</t>
  </si>
  <si>
    <t>12700@30002000.138120.10000</t>
  </si>
  <si>
    <t>12700 - Inventory - Obsolete</t>
  </si>
  <si>
    <t>12700@30003000.138120.10000</t>
  </si>
  <si>
    <t>13200@30000000.121200</t>
  </si>
  <si>
    <t xml:space="preserve">13200 - Unbilled Acct Rec </t>
  </si>
  <si>
    <t>13200@30000000.121200.99999</t>
  </si>
  <si>
    <t>13200@30000000.121700</t>
  </si>
  <si>
    <t>13300@121600.000000</t>
  </si>
  <si>
    <t>13300 - CIP</t>
  </si>
  <si>
    <t>GRP_CIP_33101</t>
  </si>
  <si>
    <t>13300@141211.000000</t>
  </si>
  <si>
    <t>13300@141212.000000</t>
  </si>
  <si>
    <t>13300@141310.000000</t>
  </si>
  <si>
    <t>13300@141410.000000</t>
  </si>
  <si>
    <t>13300@141520.000000</t>
  </si>
  <si>
    <t>13300@141610.000000</t>
  </si>
  <si>
    <t>13300@30002000.121930.12000</t>
  </si>
  <si>
    <t>13300@303120.000000</t>
  </si>
  <si>
    <t>13300@314130.000000</t>
  </si>
  <si>
    <t>13350@142120.000000</t>
  </si>
  <si>
    <t>13350 - BCIP</t>
  </si>
  <si>
    <t>13350@303110.000000</t>
  </si>
  <si>
    <t>13500@30000000.152110</t>
  </si>
  <si>
    <t>13500 - Prepaid Expenses</t>
  </si>
  <si>
    <t>13500@30000000.152140</t>
  </si>
  <si>
    <t>13500@30000000.152190.10000</t>
  </si>
  <si>
    <t>13500@30000000.152190.60000</t>
  </si>
  <si>
    <t>13500@30000000.152190.70000</t>
  </si>
  <si>
    <t>15030@30000000.215110</t>
  </si>
  <si>
    <t>15030 - Leasehold Improvements</t>
  </si>
  <si>
    <t>GRP_FixedAssets_33101</t>
  </si>
  <si>
    <t>15030@30000000.215190</t>
  </si>
  <si>
    <t>15040@30000000.213110</t>
  </si>
  <si>
    <t>15040 - Machinery &amp; Equipment</t>
  </si>
  <si>
    <t>15040@30000000.213150</t>
  </si>
  <si>
    <t>15060@30000000.213110.11000</t>
  </si>
  <si>
    <t>15060 - Office Equipment</t>
  </si>
  <si>
    <t>15060@30000000.213130.11000</t>
  </si>
  <si>
    <t>15060@30000000.213130.12000</t>
  </si>
  <si>
    <t>15060@30000000.213410.18000</t>
  </si>
  <si>
    <t>15060@30000000.213510.13000</t>
  </si>
  <si>
    <t>15060@30000000.213510.14000</t>
  </si>
  <si>
    <t>15070@30000000.214910</t>
  </si>
  <si>
    <t>15070 - Construction in Progress</t>
  </si>
  <si>
    <t>15530@30000000.225110</t>
  </si>
  <si>
    <t>15530 - Accumulated Depreciation - Leasehold Improvements</t>
  </si>
  <si>
    <t>15530@30000000.225190</t>
  </si>
  <si>
    <t>15540@30000000.223110</t>
  </si>
  <si>
    <t>15540 - Accumulated Depreciation - Machinery &amp; Equipment</t>
  </si>
  <si>
    <t>15540@30000000.223150</t>
  </si>
  <si>
    <t>15560@30000000.223110.11000</t>
  </si>
  <si>
    <t>15560 - Accumulated Depreciation - Office Equipment</t>
  </si>
  <si>
    <t>15560@30000000.223130.11000</t>
  </si>
  <si>
    <t>15560@30000000.223130.12000</t>
  </si>
  <si>
    <t>15560@30000000.223410.18000</t>
  </si>
  <si>
    <t>15560@30000000.223510.13000</t>
  </si>
  <si>
    <t>15560@30000000.223510.14000</t>
  </si>
  <si>
    <t>16500@30000000.261110</t>
  </si>
  <si>
    <t>16500 - Goodwill</t>
  </si>
  <si>
    <t>16600@30000000.261140</t>
  </si>
  <si>
    <t>16600 - Backlog</t>
  </si>
  <si>
    <t>16650@30000000.261240</t>
  </si>
  <si>
    <t>16650 - Accumulated Amortization - Backlog</t>
  </si>
  <si>
    <t>16700@30000000.261120</t>
  </si>
  <si>
    <t>16700 - Tradenames</t>
  </si>
  <si>
    <t>16750@30000000.261220</t>
  </si>
  <si>
    <t>16750 - Accumulated Amortization - Tradenames</t>
  </si>
  <si>
    <t>16800@30000000.261130</t>
  </si>
  <si>
    <t>16800 - Customer Relationships</t>
  </si>
  <si>
    <t>16850@30000000.261230</t>
  </si>
  <si>
    <t>16850 - Accumulated Amortization - Customer Relationships</t>
  </si>
  <si>
    <t>17150@30000000.310170</t>
  </si>
  <si>
    <t>17150 - Deferred Taxes - Non US (foreign)</t>
  </si>
  <si>
    <t>17540@30000000.125160</t>
  </si>
  <si>
    <t>17540 - Derivative Assets</t>
  </si>
  <si>
    <t>17590@30000000.291120.11000</t>
  </si>
  <si>
    <t>17590 - Other Misc Assets</t>
  </si>
  <si>
    <t>GRP_Deposits_33101</t>
  </si>
  <si>
    <t>17590@30000000.291120.13000</t>
  </si>
  <si>
    <t>17590@30000000.294110</t>
  </si>
  <si>
    <t>17590@30000000.294120</t>
  </si>
  <si>
    <t>19150@30000000.124100.10220</t>
  </si>
  <si>
    <t>19150 - Intercompany Accounts (Payable)</t>
  </si>
  <si>
    <t>GRP_Intercompany_33101</t>
  </si>
  <si>
    <t>19150@30000000.124100.33124</t>
  </si>
  <si>
    <t>19150@30000000.124100.33171</t>
  </si>
  <si>
    <t>19150@30000000.124100.36101</t>
  </si>
  <si>
    <t>19150@30000000.124100.40101</t>
  </si>
  <si>
    <t>19150@30000000.304150.00001</t>
  </si>
  <si>
    <t>19150@30000000.304150.00506</t>
  </si>
  <si>
    <t>19150@30000000.304150.10507</t>
  </si>
  <si>
    <t>19150@30000000.304150.10516</t>
  </si>
  <si>
    <t>19150@30000000.304150.33124</t>
  </si>
  <si>
    <t>19150@30000000.304150.33130</t>
  </si>
  <si>
    <t>19150@30000000.304150.33171</t>
  </si>
  <si>
    <t>19150@30000000.304150.36101</t>
  </si>
  <si>
    <t>19150@30000000.304150.40101</t>
  </si>
  <si>
    <t>19150@30000000.305150.00001</t>
  </si>
  <si>
    <t>19150@30000000.305150.00506</t>
  </si>
  <si>
    <t>19150@30000000.305150.10220</t>
  </si>
  <si>
    <t>19150@30000000.305150.10507</t>
  </si>
  <si>
    <t>19150@30000000.305150.10516</t>
  </si>
  <si>
    <t>19150@30000000.305150.33124</t>
  </si>
  <si>
    <t>19150@30000000.305150.33130</t>
  </si>
  <si>
    <t>19150@30000000.305150.33170</t>
  </si>
  <si>
    <t>19150@30000000.305150.40101</t>
  </si>
  <si>
    <t>19350@30000000.305150.33108</t>
  </si>
  <si>
    <t>19350 - Intercompany Notes (Payable) - Current</t>
  </si>
  <si>
    <t>19350@30000000.305150.33114</t>
  </si>
  <si>
    <t>19350@30000000.305150.33171</t>
  </si>
  <si>
    <t>19500@30000000.306150.10501</t>
  </si>
  <si>
    <t>19500 - Intercompany Interest Rec</t>
  </si>
  <si>
    <t>19550@30000000.307150.33108</t>
  </si>
  <si>
    <t>19550 - Intercompany Interest (Payable)</t>
  </si>
  <si>
    <t>19550@30000000.307150.33126</t>
  </si>
  <si>
    <t>19550@30000000.307150.33171</t>
  </si>
  <si>
    <t>19600@30000000.305150.10501</t>
  </si>
  <si>
    <t>19600 - Intercompany Notes Rec - LT</t>
  </si>
  <si>
    <t>19700@30000000.231200</t>
  </si>
  <si>
    <t>19700 - Investment in Subsidiaries - Cost</t>
  </si>
  <si>
    <t>20000@30000000.302110.55000</t>
  </si>
  <si>
    <t>20000 - Accounts Payable - Trade</t>
  </si>
  <si>
    <t>GRP_AccountsPayable_33101</t>
  </si>
  <si>
    <t>20000@30000000.302110.55200</t>
  </si>
  <si>
    <t>20000@30000000.302110.55300</t>
  </si>
  <si>
    <t>20000@30000000.302110.99999</t>
  </si>
  <si>
    <t>20000@30000000.302120.55700</t>
  </si>
  <si>
    <t>20000@30000000.302130</t>
  </si>
  <si>
    <t>20150@30000000.302110.99998</t>
  </si>
  <si>
    <t>20150 - Accounts Payable - Clearing</t>
  </si>
  <si>
    <t>20200@30000000.302120.55600</t>
  </si>
  <si>
    <t>20200 - Accounts Payable - Received, Not Invoiced</t>
  </si>
  <si>
    <t>20200@30000000.302120.99999</t>
  </si>
  <si>
    <t>21000@30000000.311110</t>
  </si>
  <si>
    <t>21000 - Accrued - Salaries and Wages</t>
  </si>
  <si>
    <t>21000@30000000.332395.13000</t>
  </si>
  <si>
    <t>21000@30002000.313140</t>
  </si>
  <si>
    <t>21100@30000000.311510</t>
  </si>
  <si>
    <t>21100 - Accrued - PTO/Vacation/Sick</t>
  </si>
  <si>
    <t>21200@30000000.312140.51000</t>
  </si>
  <si>
    <t>21200 - Accrued - Bonuses</t>
  </si>
  <si>
    <t>21200@30000000.312140.53000</t>
  </si>
  <si>
    <t>21206@30000000.312140.52000</t>
  </si>
  <si>
    <t>21206 - Accrued â€“ CABP</t>
  </si>
  <si>
    <t>21210@30000000.313110</t>
  </si>
  <si>
    <t>21210 - Accrued - Commissions</t>
  </si>
  <si>
    <t>21210@30002000.313110</t>
  </si>
  <si>
    <t>21210@30003000.313110</t>
  </si>
  <si>
    <t>21400@30000000.311175</t>
  </si>
  <si>
    <t>21400 - Accrued Withholding - Benefits</t>
  </si>
  <si>
    <t>21400@30000000.311185</t>
  </si>
  <si>
    <t>21400@30000000.311580</t>
  </si>
  <si>
    <t>22000@30000000.303110.99999</t>
  </si>
  <si>
    <t>22000 - Contract Liabilities</t>
  </si>
  <si>
    <t>22100@30002000.321100</t>
  </si>
  <si>
    <t>22100 - Service Billings</t>
  </si>
  <si>
    <t>GRP_ServiceBillings_33101</t>
  </si>
  <si>
    <t>22100@30003000.321100</t>
  </si>
  <si>
    <t>22100@30004000.321101</t>
  </si>
  <si>
    <t>22100@30038000.321100</t>
  </si>
  <si>
    <t>22200@30003540.303110.12000</t>
  </si>
  <si>
    <t xml:space="preserve">22200 -  Advance on Service Contracts </t>
  </si>
  <si>
    <t>22550@30000000.333120</t>
  </si>
  <si>
    <t>22550 - Accrued Insurance - Self Insured Reserve</t>
  </si>
  <si>
    <t>22610@30000000.310130</t>
  </si>
  <si>
    <t>22610 - Accrued Income taxes payable - Non US (foreign)</t>
  </si>
  <si>
    <t>22850@314120.000000</t>
  </si>
  <si>
    <t>22850 - WIP Lookback Adjustment</t>
  </si>
  <si>
    <t>22880@314140.000000</t>
  </si>
  <si>
    <t>22880 - Warranty Liability - Current</t>
  </si>
  <si>
    <t>22890@30000000.332350.57700</t>
  </si>
  <si>
    <t>22890 - Accrued Expenses - Other</t>
  </si>
  <si>
    <t>22890@30000000.332395.14000</t>
  </si>
  <si>
    <t>22890@30000000.332395.17000</t>
  </si>
  <si>
    <t>22890@30000000.332395.19000</t>
  </si>
  <si>
    <t>22890@30000000.333160</t>
  </si>
  <si>
    <t>22890@30000000.335110</t>
  </si>
  <si>
    <t>22890@30000000.335140</t>
  </si>
  <si>
    <t>22890@30003000.322110.12000</t>
  </si>
  <si>
    <t>22900@314110.000000</t>
  </si>
  <si>
    <t>22900 - Contract Loss Provision</t>
  </si>
  <si>
    <t>27600@30000000.385260</t>
  </si>
  <si>
    <t>27600 - Pension Liability</t>
  </si>
  <si>
    <t>28400@30000000.305160</t>
  </si>
  <si>
    <t>28400 - Derivative Liability</t>
  </si>
  <si>
    <t>28650@30000000.332395.21000</t>
  </si>
  <si>
    <t>28650 - Asset Retirement Obligation - Noncurrent</t>
  </si>
  <si>
    <t>30050@30000000.391100</t>
  </si>
  <si>
    <t>30050 - Common shares of affiliates</t>
  </si>
  <si>
    <t>30400@30000000.391310</t>
  </si>
  <si>
    <t>30400 - APIC-Purchase Accounting 805 Adjustments</t>
  </si>
  <si>
    <t>30500@30000000.392110</t>
  </si>
  <si>
    <t>30500 - Beginning Retained Earnings</t>
  </si>
  <si>
    <t>30550@30000000.392120</t>
  </si>
  <si>
    <t>30550 - Retained Earnings - Prior Period Adjustments</t>
  </si>
  <si>
    <t>30600@30000000.393110</t>
  </si>
  <si>
    <t>30600 - Dividends Paid</t>
  </si>
  <si>
    <t>31500@30000000.392130</t>
  </si>
  <si>
    <t>31500 - OCI Pensions</t>
  </si>
  <si>
    <t>10000@30500000.111120.HSBC11</t>
  </si>
  <si>
    <t>Chubb Taiwan</t>
  </si>
  <si>
    <t>17590@30500000.291120.11000</t>
  </si>
  <si>
    <t>19150@30500000.305150.33101</t>
  </si>
  <si>
    <t>22630@30500000.341110</t>
  </si>
  <si>
    <t>22630 - Accrued Taxes - VAT</t>
  </si>
  <si>
    <t>22890@30500000.335140</t>
  </si>
  <si>
    <t>30400@30500000.391310</t>
  </si>
  <si>
    <t>30500@30500000.392110</t>
  </si>
  <si>
    <t>10000@30400000.111120.HSBC11</t>
  </si>
  <si>
    <t>Access Control</t>
  </si>
  <si>
    <t>11000@30400000.121100.51300</t>
  </si>
  <si>
    <t>GRP_AccountReceivable_33171</t>
  </si>
  <si>
    <t>11000@30400000.121100.99999</t>
  </si>
  <si>
    <t>11000@30400000.121400</t>
  </si>
  <si>
    <t>11050@30400000.121250</t>
  </si>
  <si>
    <t>11060@30403000.121910.51950</t>
  </si>
  <si>
    <t>11100@30403000.121910.51900</t>
  </si>
  <si>
    <t>11300@30400000.123540.12000</t>
  </si>
  <si>
    <t>12200@30403000.135530</t>
  </si>
  <si>
    <t>12200@30403000.136120</t>
  </si>
  <si>
    <t>12200@30403000.136120.99999</t>
  </si>
  <si>
    <t>12450@30400000.137500.99999</t>
  </si>
  <si>
    <t>12470@30400000.152190.30000</t>
  </si>
  <si>
    <t>12600@30403000.138120.30000</t>
  </si>
  <si>
    <t>12700@30403000.138120.10000</t>
  </si>
  <si>
    <t>13200@30400000.121200</t>
  </si>
  <si>
    <t>13200@30400000.121200.99999</t>
  </si>
  <si>
    <t>13200@30400000.121700</t>
  </si>
  <si>
    <t>GRP_CIP_33171</t>
  </si>
  <si>
    <t>13300@30400000.121600.99999</t>
  </si>
  <si>
    <t>13300@30403000.121930.12000</t>
  </si>
  <si>
    <t>13350@30400000.303110.99998</t>
  </si>
  <si>
    <t>13500@30400000.152110</t>
  </si>
  <si>
    <t>13500@30400000.152190.10000</t>
  </si>
  <si>
    <t>15060@30400000.213410.18000</t>
  </si>
  <si>
    <t>GRP_FixedAssets_33171</t>
  </si>
  <si>
    <t>15560@30400000.223410.18000</t>
  </si>
  <si>
    <t>16500@30400000.261110</t>
  </si>
  <si>
    <t>16600@30400000.261140</t>
  </si>
  <si>
    <t>16650@30400000.261240</t>
  </si>
  <si>
    <t>16700@30400000.261120</t>
  </si>
  <si>
    <t>16800@30400000.261130</t>
  </si>
  <si>
    <t>16850@30400000.261230</t>
  </si>
  <si>
    <t>17590@30400000.291120.13000</t>
  </si>
  <si>
    <t>19150@30400000.124100.33101</t>
  </si>
  <si>
    <t>GRP_Intercompany_33171</t>
  </si>
  <si>
    <t>19150@30400000.124100.40101</t>
  </si>
  <si>
    <t>19150@30400000.304150.00001</t>
  </si>
  <si>
    <t>19150@30400000.304150.10516</t>
  </si>
  <si>
    <t>19150@30400000.304150.33101</t>
  </si>
  <si>
    <t>19150@30400000.305150.00001</t>
  </si>
  <si>
    <t>19150@30400000.305150.10516</t>
  </si>
  <si>
    <t>19300@30400000.305150.33101</t>
  </si>
  <si>
    <t>19300 - Intercompany Notes Rec - Current</t>
  </si>
  <si>
    <t>19500@30400000.306150.33101</t>
  </si>
  <si>
    <t>20000@30400000.302110.55000</t>
  </si>
  <si>
    <t>GRP_AccountsPayable_33171</t>
  </si>
  <si>
    <t>20000@30400000.302110.55200</t>
  </si>
  <si>
    <t>20000@30400000.302110.99999</t>
  </si>
  <si>
    <t>20000@30400000.302130</t>
  </si>
  <si>
    <t>20150@30400000.302110.99998</t>
  </si>
  <si>
    <t>20200@30400000.302120.55600</t>
  </si>
  <si>
    <t>20200@30400000.302120.99999</t>
  </si>
  <si>
    <t>21100@30400000.311510</t>
  </si>
  <si>
    <t>21200@30400000.312140.51000</t>
  </si>
  <si>
    <t>21210@30400000.313110</t>
  </si>
  <si>
    <t>21400@30400000.311580</t>
  </si>
  <si>
    <t>22000@30400000.303110.99999</t>
  </si>
  <si>
    <t>22100@30403000.321100</t>
  </si>
  <si>
    <t>22610@30400000.310130</t>
  </si>
  <si>
    <t>22880@30400000.314140.95129</t>
  </si>
  <si>
    <t>22890@30400000.311555</t>
  </si>
  <si>
    <t>22890@30400000.322110.13000</t>
  </si>
  <si>
    <t>22890@30400000.332320</t>
  </si>
  <si>
    <t>22890@30400000.332395.17000</t>
  </si>
  <si>
    <t>22890@30400000.332395.19000</t>
  </si>
  <si>
    <t>22890@30400000.335110</t>
  </si>
  <si>
    <t>22890@30400000.335140</t>
  </si>
  <si>
    <t>30050@30400000.391100</t>
  </si>
  <si>
    <t>30400@30400000.391310</t>
  </si>
  <si>
    <t>30500@30400000.392110</t>
  </si>
  <si>
    <t>30550@30400000.392120</t>
  </si>
  <si>
    <t>30600@30400000.393110</t>
  </si>
  <si>
    <t>16750@30400000.261220</t>
  </si>
  <si>
    <t>10000@37100000.111120.HSBC11</t>
  </si>
  <si>
    <t>CCHL</t>
  </si>
  <si>
    <t>15020@37100000.211200</t>
  </si>
  <si>
    <t>15020 - Buildings</t>
  </si>
  <si>
    <t>GRP_FixedAssets_33108</t>
  </si>
  <si>
    <t>15020@37100000.212110</t>
  </si>
  <si>
    <t>15020@37108000.211200</t>
  </si>
  <si>
    <t>15020@37109000.211200</t>
  </si>
  <si>
    <t>15030@37100000.215110</t>
  </si>
  <si>
    <t>15520@37100000.221200</t>
  </si>
  <si>
    <t>15520 - Accumulated Depreciation - Buildings</t>
  </si>
  <si>
    <t>15520@37100000.222110</t>
  </si>
  <si>
    <t>15520@37108000.221200</t>
  </si>
  <si>
    <t>15520@37109000.221200</t>
  </si>
  <si>
    <t>15530@37100000.225110</t>
  </si>
  <si>
    <t>16500@37100000.261110</t>
  </si>
  <si>
    <t>19150@37100000.304150.33126</t>
  </si>
  <si>
    <t>GRP_Intercompany_33108</t>
  </si>
  <si>
    <t>19300@37100000.305150.33101</t>
  </si>
  <si>
    <t>19500@37100000.306150.33101</t>
  </si>
  <si>
    <t>19700@37100000.231200.33101</t>
  </si>
  <si>
    <t>GRP_InvestmentsSub_33108</t>
  </si>
  <si>
    <t>19700@37100000.231200.33124</t>
  </si>
  <si>
    <t>19700@37100000.231200.33126</t>
  </si>
  <si>
    <t>19700@37100000.231200.40101</t>
  </si>
  <si>
    <t>22610@37100000.310130</t>
  </si>
  <si>
    <t>22890@37100000.335110</t>
  </si>
  <si>
    <t>22890@37100000.335140</t>
  </si>
  <si>
    <t>26500@37100000.310160</t>
  </si>
  <si>
    <t>26500 - Deferred Tax Liabilities - Non US (foreign)</t>
  </si>
  <si>
    <t>30050@37100000.391100</t>
  </si>
  <si>
    <t>30400@37100000.391310</t>
  </si>
  <si>
    <t>30500@37100000.392110</t>
  </si>
  <si>
    <t>GRP_RetainedEarnings_33108</t>
  </si>
  <si>
    <t>30500@37108000.392110</t>
  </si>
  <si>
    <t>30550@37100000.392120</t>
  </si>
  <si>
    <t>30600@37100000.393110</t>
  </si>
  <si>
    <t>36000000.111120.11100</t>
  </si>
  <si>
    <t>Beijing Chubb Fire Security System</t>
  </si>
  <si>
    <t>36000000.111120.11400</t>
  </si>
  <si>
    <t>36000000.111120.11700</t>
  </si>
  <si>
    <t>36000000.111120.12400</t>
  </si>
  <si>
    <t>36000000.111120.99999</t>
  </si>
  <si>
    <t>36700000.111120.11100</t>
  </si>
  <si>
    <t>36700000.111120.11400</t>
  </si>
  <si>
    <t>36700000.111120.11700</t>
  </si>
  <si>
    <t>37700000.111120.11100</t>
  </si>
  <si>
    <t>37700000.111120.11400</t>
  </si>
  <si>
    <t>37700000.111120.11700</t>
  </si>
  <si>
    <t>36000000.121100.51300</t>
  </si>
  <si>
    <t>GRP_AR_Trade_33124</t>
  </si>
  <si>
    <t>36700000.121100.51300</t>
  </si>
  <si>
    <t>37700000.121100.51300</t>
  </si>
  <si>
    <t>36000000.121200</t>
  </si>
  <si>
    <t>36000000.121910.51800</t>
  </si>
  <si>
    <t>GRP_BadDebt_33124</t>
  </si>
  <si>
    <t>36000000.121910.51900</t>
  </si>
  <si>
    <t>36000000.123540.12000</t>
  </si>
  <si>
    <t>36000000.135530.30000</t>
  </si>
  <si>
    <t>GRP_Inventory_33124</t>
  </si>
  <si>
    <t>36000000.135530.40000</t>
  </si>
  <si>
    <t>36000000.152190.30000</t>
  </si>
  <si>
    <t>36000000.138120.10000</t>
  </si>
  <si>
    <t>36000000.121100.99990</t>
  </si>
  <si>
    <t>36000000.121200.11000</t>
  </si>
  <si>
    <t>GRP_CIP_BCIP_33124</t>
  </si>
  <si>
    <t>GRP_ContractLiabilities_33124</t>
  </si>
  <si>
    <t>360200002.141520.11991</t>
  </si>
  <si>
    <t>360200414.121600.95130</t>
  </si>
  <si>
    <t>360200639.121600.95130</t>
  </si>
  <si>
    <t>360200644.121600.95130</t>
  </si>
  <si>
    <t>360200651.121600.95130</t>
  </si>
  <si>
    <t>360200654.121600.95130</t>
  </si>
  <si>
    <t>360200661.121600.95130</t>
  </si>
  <si>
    <t>360200662.121600.95130</t>
  </si>
  <si>
    <t>360200671.121600.95130</t>
  </si>
  <si>
    <t>360200673.121600.95130</t>
  </si>
  <si>
    <t>360203519.121600.95130</t>
  </si>
  <si>
    <t>360203532.121600.95130</t>
  </si>
  <si>
    <t>360203561.121600.95130</t>
  </si>
  <si>
    <t>360203562.121600.95130</t>
  </si>
  <si>
    <t>360203592.121600.95130</t>
  </si>
  <si>
    <t>360203639.121600.95130</t>
  </si>
  <si>
    <t>360203640.121600.95130</t>
  </si>
  <si>
    <t>360203647.121600.95130</t>
  </si>
  <si>
    <t>360203648.121600.95130</t>
  </si>
  <si>
    <t>360203651.121600.95130</t>
  </si>
  <si>
    <t>360203665.121600.95130</t>
  </si>
  <si>
    <t>360203678.121600.95130</t>
  </si>
  <si>
    <t>360203689.121600.95130</t>
  </si>
  <si>
    <t>360203709.121600.95130</t>
  </si>
  <si>
    <t>360203711.121600.95130</t>
  </si>
  <si>
    <t>360203712.121600.95130</t>
  </si>
  <si>
    <t>360203713.121600.95130</t>
  </si>
  <si>
    <t>360203721.121600.95130</t>
  </si>
  <si>
    <t>360203727.121600.95130</t>
  </si>
  <si>
    <t>360302509.121600.95130</t>
  </si>
  <si>
    <t>360302512.121600.95130</t>
  </si>
  <si>
    <t>360302541.121600.95130</t>
  </si>
  <si>
    <t>360302545.121600.95130</t>
  </si>
  <si>
    <t>360303695.121600.95130</t>
  </si>
  <si>
    <t>360303766.121600.95130</t>
  </si>
  <si>
    <t>360303769.121600.95130</t>
  </si>
  <si>
    <t>360303771.121600.95130</t>
  </si>
  <si>
    <t>360303785.121600.95130</t>
  </si>
  <si>
    <t>360303794.121600.95130</t>
  </si>
  <si>
    <t>360303809.121600.95130</t>
  </si>
  <si>
    <t>360303810.121600.95130</t>
  </si>
  <si>
    <t>360303816.121600.95130</t>
  </si>
  <si>
    <t>360303822.121600.95130</t>
  </si>
  <si>
    <t>360501327.121600.95130</t>
  </si>
  <si>
    <t>360501968.121600.95130</t>
  </si>
  <si>
    <t>360502205.121600.95130</t>
  </si>
  <si>
    <t>360502266.121600.95130</t>
  </si>
  <si>
    <t>360502537.121600.95130</t>
  </si>
  <si>
    <t>360502538.121600.95130</t>
  </si>
  <si>
    <t>360502539.121600.95130</t>
  </si>
  <si>
    <t>360502540.121600.95130</t>
  </si>
  <si>
    <t>360502541.121600.95130</t>
  </si>
  <si>
    <t>360502542.121600.95130</t>
  </si>
  <si>
    <t>360502543.121600.95130</t>
  </si>
  <si>
    <t>360502544.121600.95130</t>
  </si>
  <si>
    <t>360502611.121600.95130</t>
  </si>
  <si>
    <t>360502924.121600.95130</t>
  </si>
  <si>
    <t>360502929.121600.95130</t>
  </si>
  <si>
    <t>360502950.121600.95130</t>
  </si>
  <si>
    <t>360502953.121600.95130</t>
  </si>
  <si>
    <t>360503136.121600.95130</t>
  </si>
  <si>
    <t>360503265.121600.95130</t>
  </si>
  <si>
    <t>360503475.121600.95130</t>
  </si>
  <si>
    <t>360503539.121600.95130</t>
  </si>
  <si>
    <t>360503660.121600.95130</t>
  </si>
  <si>
    <t>360504022.121600.95130</t>
  </si>
  <si>
    <t>360504067.121600.95130</t>
  </si>
  <si>
    <t>360504068.121600.95130</t>
  </si>
  <si>
    <t>360504150.121600.95130</t>
  </si>
  <si>
    <t>360504178.121600.95130</t>
  </si>
  <si>
    <t>360504191.121600.95130</t>
  </si>
  <si>
    <t>360504197.121600.95130</t>
  </si>
  <si>
    <t>360504239.121600.95130</t>
  </si>
  <si>
    <t>360504241.121600.95130</t>
  </si>
  <si>
    <t>360504242.121600.95130</t>
  </si>
  <si>
    <t>360504246.121600.95130</t>
  </si>
  <si>
    <t>360504247.121600.95130</t>
  </si>
  <si>
    <t>360504260.121600.95130</t>
  </si>
  <si>
    <t>360504261.121600.95130</t>
  </si>
  <si>
    <t>360504263.121600.95130</t>
  </si>
  <si>
    <t>360504268.121600.95130</t>
  </si>
  <si>
    <t>360504269.121600.95130</t>
  </si>
  <si>
    <t>360504270.121600.95130</t>
  </si>
  <si>
    <t>360504284.121600.95130</t>
  </si>
  <si>
    <t>360504288.121600.95130</t>
  </si>
  <si>
    <t>360504290.121600.95130</t>
  </si>
  <si>
    <t>360504294.121600.95130</t>
  </si>
  <si>
    <t>360504296.121600.95130</t>
  </si>
  <si>
    <t>360504298.121600.95130</t>
  </si>
  <si>
    <t>360504299.121600.95130</t>
  </si>
  <si>
    <t>360504300.121600.95130</t>
  </si>
  <si>
    <t>360504301.121600.95130</t>
  </si>
  <si>
    <t>360504309.121600.95130</t>
  </si>
  <si>
    <t>360504310.121600.95130</t>
  </si>
  <si>
    <t>360504313.121600.95130</t>
  </si>
  <si>
    <t>360504314.121600.95130</t>
  </si>
  <si>
    <t>360504315.121600.95130</t>
  </si>
  <si>
    <t>360504317.121600.95130</t>
  </si>
  <si>
    <t>360600109.121600.95130</t>
  </si>
  <si>
    <t>360600148.121600.95130</t>
  </si>
  <si>
    <t>360600152.121600.95130</t>
  </si>
  <si>
    <t>360600157.121600.95130</t>
  </si>
  <si>
    <t>360600159.121600.95130</t>
  </si>
  <si>
    <t>360600163.121600.95130</t>
  </si>
  <si>
    <t>360600165.121600.95130</t>
  </si>
  <si>
    <t>360600166.121600.95130</t>
  </si>
  <si>
    <t>360600167.121600.95130</t>
  </si>
  <si>
    <t>360600178.121600.95130</t>
  </si>
  <si>
    <t>360600180.121600.95130</t>
  </si>
  <si>
    <t>360600181.121600.95130</t>
  </si>
  <si>
    <t>360600183.121600.95130</t>
  </si>
  <si>
    <t>360600184.121600.95130</t>
  </si>
  <si>
    <t>360600185.121600.95130</t>
  </si>
  <si>
    <t>360600190.121600.95130</t>
  </si>
  <si>
    <t>360600192.121600.95130</t>
  </si>
  <si>
    <t>36700000.141310.99999</t>
  </si>
  <si>
    <t>367300022.141520.11805</t>
  </si>
  <si>
    <t>36000000.142120.88888</t>
  </si>
  <si>
    <t>36000000.142120.99999</t>
  </si>
  <si>
    <t>36000000.291120.11000</t>
  </si>
  <si>
    <t>GRP_Prepaid_Expense_33124</t>
  </si>
  <si>
    <t>36000000.291120.13000</t>
  </si>
  <si>
    <t>36000000.291120.21000</t>
  </si>
  <si>
    <t>36700000.291120.13000</t>
  </si>
  <si>
    <t>36000000.111120.30500</t>
  </si>
  <si>
    <t>13970 - Restricted Cash</t>
  </si>
  <si>
    <t>36000000.215110</t>
  </si>
  <si>
    <t>GRP_Fixed_Assets_33124</t>
  </si>
  <si>
    <t>36700000.215110</t>
  </si>
  <si>
    <t>36000000.213130.11000</t>
  </si>
  <si>
    <t>36000000.213410.17000</t>
  </si>
  <si>
    <t>36000000.213410.18000</t>
  </si>
  <si>
    <t>36000000.213510.13000</t>
  </si>
  <si>
    <t>37700000.213130.11000</t>
  </si>
  <si>
    <t>36000000.214910</t>
  </si>
  <si>
    <t>36000000.225110</t>
  </si>
  <si>
    <t>36700000.225110</t>
  </si>
  <si>
    <t>36000000.223130.11000</t>
  </si>
  <si>
    <t>36000000.223410.17000</t>
  </si>
  <si>
    <t>36000000.223410.18000</t>
  </si>
  <si>
    <t>36000000.223510.13000</t>
  </si>
  <si>
    <t>37700000.223130.11000</t>
  </si>
  <si>
    <t>36000000.280000</t>
  </si>
  <si>
    <t>GRP_IntangibleAssets_33124</t>
  </si>
  <si>
    <t>36000000.281000</t>
  </si>
  <si>
    <t>36000000.240000</t>
  </si>
  <si>
    <t>36000000.241000</t>
  </si>
  <si>
    <t>36000000.270000</t>
  </si>
  <si>
    <t>36000000.271000</t>
  </si>
  <si>
    <t>36000000.123540.14000</t>
  </si>
  <si>
    <t>36000000.123540.33130</t>
  </si>
  <si>
    <t>36000000.124100.33101</t>
  </si>
  <si>
    <t>GRP_Intercompay_3124</t>
  </si>
  <si>
    <t>36000000.124100.33108</t>
  </si>
  <si>
    <t>36000000.124100.33126</t>
  </si>
  <si>
    <t>36000000.124100.33130</t>
  </si>
  <si>
    <t>36000000.124100.36101</t>
  </si>
  <si>
    <t>36000000.124100.40101</t>
  </si>
  <si>
    <t>36000000.304150.00001</t>
  </si>
  <si>
    <t>GRP_IntercompanyAP_33124</t>
  </si>
  <si>
    <t>36000000.304150.00392</t>
  </si>
  <si>
    <t>36000000.304150.00507</t>
  </si>
  <si>
    <t>36000000.304150.10234</t>
  </si>
  <si>
    <t>36000000.304150.10516</t>
  </si>
  <si>
    <t>36000000.304150.33101</t>
  </si>
  <si>
    <t>36000000.304150.33123</t>
  </si>
  <si>
    <t>36000000.304150.33130</t>
  </si>
  <si>
    <t>36000000.304150.40101</t>
  </si>
  <si>
    <t>36000000.123540.13000</t>
  </si>
  <si>
    <t>19200 - Intercompany Charge</t>
  </si>
  <si>
    <t>GRP_Interdivisional_33124</t>
  </si>
  <si>
    <t>36000000.302110.59000</t>
  </si>
  <si>
    <t>36700000.123540.13000</t>
  </si>
  <si>
    <t>36700000.302110.59000</t>
  </si>
  <si>
    <t>37700000.123540.13000</t>
  </si>
  <si>
    <t>37700000.302110.59000</t>
  </si>
  <si>
    <t>36000000.302110.55000</t>
  </si>
  <si>
    <t>GRP_AccountPayable_3314</t>
  </si>
  <si>
    <t>36000000.302110.55110</t>
  </si>
  <si>
    <t>36000000.302110.55120</t>
  </si>
  <si>
    <t>36000000.302110.55500</t>
  </si>
  <si>
    <t>36000000.302110.88888</t>
  </si>
  <si>
    <t>36000000.302110.99999</t>
  </si>
  <si>
    <t>36000000.302120.55600</t>
  </si>
  <si>
    <t>36000000.302120.99999</t>
  </si>
  <si>
    <t>36000000.302130</t>
  </si>
  <si>
    <t>36000000.302199.99999</t>
  </si>
  <si>
    <t>36700000.302110.55000</t>
  </si>
  <si>
    <t>36700000.302110.55500</t>
  </si>
  <si>
    <t>36700000.302120.55600</t>
  </si>
  <si>
    <t>37700000.302110.55500</t>
  </si>
  <si>
    <t>37700000.302110.88888</t>
  </si>
  <si>
    <t>36000000.121100.99999</t>
  </si>
  <si>
    <t>36000000.121400</t>
  </si>
  <si>
    <t>GRP_GRNI_33124</t>
  </si>
  <si>
    <t>36000000.311510</t>
  </si>
  <si>
    <t>GRP_AccruedBonus_33124</t>
  </si>
  <si>
    <t>36000000.312140.53000</t>
  </si>
  <si>
    <t>36000000.312140.58000</t>
  </si>
  <si>
    <t>36000000.312140.59000</t>
  </si>
  <si>
    <t>36000000.313110</t>
  </si>
  <si>
    <t>36000000.313120</t>
  </si>
  <si>
    <t>36000000.312140.51000</t>
  </si>
  <si>
    <t>36000000.311580</t>
  </si>
  <si>
    <t>36000000.303110.11000</t>
  </si>
  <si>
    <t>36000000.303120.99999</t>
  </si>
  <si>
    <t>36700000.303120.99999</t>
  </si>
  <si>
    <t>37700000.303120.99999</t>
  </si>
  <si>
    <t>36000000.310130.10000</t>
  </si>
  <si>
    <t>36000000.341110.11000</t>
  </si>
  <si>
    <t>GRP_VAT_33124</t>
  </si>
  <si>
    <t>36000000.341110.12000</t>
  </si>
  <si>
    <t>36000000.341110.13000</t>
  </si>
  <si>
    <t>36000000.341110.14000</t>
  </si>
  <si>
    <t>36000000.341110.15000</t>
  </si>
  <si>
    <t>36000000.341110.16000</t>
  </si>
  <si>
    <t>36000000.341110.17000</t>
  </si>
  <si>
    <t>36000000.341110.18000</t>
  </si>
  <si>
    <t>36000000.341110.19000</t>
  </si>
  <si>
    <t>36000000.341120.13000</t>
  </si>
  <si>
    <t>36000000.341120.14000</t>
  </si>
  <si>
    <t>36000000.341120.17000</t>
  </si>
  <si>
    <t>36000000.341120.19000</t>
  </si>
  <si>
    <t>36000000.341120.20000</t>
  </si>
  <si>
    <t>36000000.341120.21000</t>
  </si>
  <si>
    <t>36000000.341120.22000</t>
  </si>
  <si>
    <t>36000000.341120.23000</t>
  </si>
  <si>
    <t>36000000.343150.90000</t>
  </si>
  <si>
    <t>36700000.341110.11000</t>
  </si>
  <si>
    <t>36700000.341110.13000</t>
  </si>
  <si>
    <t>36700000.341110.17000</t>
  </si>
  <si>
    <t>36700000.341120.13000</t>
  </si>
  <si>
    <t>36700000.341120.14000</t>
  </si>
  <si>
    <t>36700000.341120.17000</t>
  </si>
  <si>
    <t>36700000.341120.22000</t>
  </si>
  <si>
    <t>36700000.343150.90000</t>
  </si>
  <si>
    <t>37700000.341110.11000</t>
  </si>
  <si>
    <t>37700000.341120.14000</t>
  </si>
  <si>
    <t>37700000.341120.17000</t>
  </si>
  <si>
    <t>37700000.341120.22000</t>
  </si>
  <si>
    <t>37700000.343150.90000</t>
  </si>
  <si>
    <t>36000000.326105</t>
  </si>
  <si>
    <t>GRP_Warranty_Liability_33124</t>
  </si>
  <si>
    <t>36700000.326105</t>
  </si>
  <si>
    <t>36000000.314150.11000</t>
  </si>
  <si>
    <t>GRP_Accrued_Travel_33124</t>
  </si>
  <si>
    <t>36000000.332395.12000</t>
  </si>
  <si>
    <t>36000000.332395.17000</t>
  </si>
  <si>
    <t>36000000.332395.19000</t>
  </si>
  <si>
    <t>36000000.335110</t>
  </si>
  <si>
    <t>36700000.332395.12000</t>
  </si>
  <si>
    <t>GRP_Contract_Loss_Provision_33124</t>
  </si>
  <si>
    <t>36000000.138120.40000</t>
  </si>
  <si>
    <t>36000000.394210</t>
  </si>
  <si>
    <t>36000000.391100.10000</t>
  </si>
  <si>
    <t>36000000.394200.13000</t>
  </si>
  <si>
    <t>30300 - Paid in Capital - Affiliates</t>
  </si>
  <si>
    <t>36700000.394200.13000</t>
  </si>
  <si>
    <t>36000000.391300</t>
  </si>
  <si>
    <t>Column Labels</t>
  </si>
  <si>
    <t>Row Labels</t>
  </si>
  <si>
    <t>(blank)</t>
  </si>
  <si>
    <t>Grand Total</t>
  </si>
  <si>
    <t>Entities</t>
  </si>
  <si>
    <t>New Joiner</t>
  </si>
  <si>
    <t>Module</t>
  </si>
  <si>
    <t>Group</t>
  </si>
  <si>
    <t>Account Code</t>
  </si>
  <si>
    <t>Sub Code</t>
  </si>
  <si>
    <t>Description</t>
  </si>
  <si>
    <t>CHK</t>
  </si>
  <si>
    <t>Group Account</t>
  </si>
  <si>
    <t>Owner (HK)</t>
  </si>
  <si>
    <t>ACSL</t>
  </si>
  <si>
    <t>Chubb China</t>
  </si>
  <si>
    <t>Macau</t>
  </si>
  <si>
    <t>Beijing</t>
  </si>
  <si>
    <t>SH1</t>
  </si>
  <si>
    <t>GZ</t>
  </si>
  <si>
    <t>SH2</t>
  </si>
  <si>
    <t>SH3</t>
  </si>
  <si>
    <t>HengQin</t>
  </si>
  <si>
    <t>Elsa He</t>
  </si>
  <si>
    <t>Bank</t>
  </si>
  <si>
    <t>N/A</t>
  </si>
  <si>
    <t>Cash - Operating</t>
  </si>
  <si>
    <t>Y</t>
  </si>
  <si>
    <t>111120</t>
  </si>
  <si>
    <t>HSBC11</t>
  </si>
  <si>
    <t>Current Acct - HSBC No 1 - HK$</t>
  </si>
  <si>
    <t>Rita Wan</t>
  </si>
  <si>
    <t>Phyllis Tsang</t>
  </si>
  <si>
    <t>Maggie Tong</t>
  </si>
  <si>
    <t>HSBC12</t>
  </si>
  <si>
    <t>Current Acct -HSBC No. 2 -HK$</t>
  </si>
  <si>
    <t>BOC25499</t>
  </si>
  <si>
    <t>C/ABOC#181701200125499(MOP)</t>
  </si>
  <si>
    <t>BOC88525</t>
  </si>
  <si>
    <t>C/ABOC#181711200188525(HKD)</t>
  </si>
  <si>
    <t>HSBC001</t>
  </si>
  <si>
    <t>C/A HSBC#001-002930-001 (MOP)</t>
  </si>
  <si>
    <t>HSBC101</t>
  </si>
  <si>
    <t>C/A HSBC#001-002930-101 (HKD)</t>
  </si>
  <si>
    <t>ICBC8541</t>
  </si>
  <si>
    <t>C/AICBC#0119100200011498541</t>
  </si>
  <si>
    <t>111122</t>
  </si>
  <si>
    <t>HSBC21A</t>
  </si>
  <si>
    <t>Savings Account  - HSBC-USD</t>
  </si>
  <si>
    <t>Yannis Zeng</t>
  </si>
  <si>
    <t>AR</t>
  </si>
  <si>
    <t>11000</t>
  </si>
  <si>
    <t>Account Receivable</t>
  </si>
  <si>
    <t>121100</t>
  </si>
  <si>
    <t>51300</t>
  </si>
  <si>
    <t>A/R Trade</t>
  </si>
  <si>
    <t>Wendy Shing</t>
  </si>
  <si>
    <t>57000</t>
  </si>
  <si>
    <t>A/R Trade - Easilink</t>
  </si>
  <si>
    <t>99999</t>
  </si>
  <si>
    <t>A/R Trade-Others</t>
  </si>
  <si>
    <t>A/R Trade-Other</t>
  </si>
  <si>
    <t>121400</t>
  </si>
  <si>
    <t>A/R-Unapplied Cash</t>
  </si>
  <si>
    <t>A/R Unrealised FX revaluation</t>
  </si>
  <si>
    <t>11050</t>
  </si>
  <si>
    <t>Account Receivable-Retention</t>
  </si>
  <si>
    <t>121250</t>
  </si>
  <si>
    <t>Billed Retention</t>
  </si>
  <si>
    <t>11060</t>
  </si>
  <si>
    <t>Account Receivable-Dispute</t>
  </si>
  <si>
    <t>121910</t>
  </si>
  <si>
    <t>51950</t>
  </si>
  <si>
    <t>Reserve for Unresolved Dispute</t>
  </si>
  <si>
    <t>11100</t>
  </si>
  <si>
    <t>Account Receivable-Bad Debt Reserve Units</t>
  </si>
  <si>
    <t>51900</t>
  </si>
  <si>
    <t>Provis'n for Doubtful Acct(Pos</t>
  </si>
  <si>
    <t>11300</t>
  </si>
  <si>
    <t>Other Misc. Account Receivable</t>
  </si>
  <si>
    <t>122180</t>
  </si>
  <si>
    <t>Employee Advance</t>
  </si>
  <si>
    <t>Sylvia Lam</t>
  </si>
  <si>
    <t>123540</t>
  </si>
  <si>
    <t>12000</t>
  </si>
  <si>
    <t>A/R - Sundry</t>
  </si>
  <si>
    <t>GRP_PrepaidExpenses_40101</t>
  </si>
  <si>
    <t>13000</t>
  </si>
  <si>
    <t>A/R - Salary recharges</t>
  </si>
  <si>
    <t>14000</t>
  </si>
  <si>
    <t>A/R - Salary Payment</t>
  </si>
  <si>
    <t>Zoe Xie</t>
  </si>
  <si>
    <t>Inventory</t>
  </si>
  <si>
    <t>12200</t>
  </si>
  <si>
    <t>Inventory-Finished Goods</t>
  </si>
  <si>
    <t>135530</t>
  </si>
  <si>
    <t>GRP_Inventory_40101</t>
  </si>
  <si>
    <t>Inventory Suspense Control</t>
  </si>
  <si>
    <t>136120</t>
  </si>
  <si>
    <t>Contract stock</t>
  </si>
  <si>
    <t>Contract Stock Adjustment-FS</t>
  </si>
  <si>
    <t>12450</t>
  </si>
  <si>
    <t>Inventory-In Transit</t>
  </si>
  <si>
    <t>137500</t>
  </si>
  <si>
    <t>Stock In Transit</t>
  </si>
  <si>
    <t>12470</t>
  </si>
  <si>
    <t>Inventory-Advances to Suppliers</t>
  </si>
  <si>
    <t>152190</t>
  </si>
  <si>
    <t>30000</t>
  </si>
  <si>
    <t>Prepaid-Material</t>
  </si>
  <si>
    <t>Tang Chi Ho</t>
  </si>
  <si>
    <t>12600</t>
  </si>
  <si>
    <t>Inventory-Excess</t>
  </si>
  <si>
    <t>GRP_E&amp;O_40101</t>
  </si>
  <si>
    <t>12700</t>
  </si>
  <si>
    <t>Inventory-Obsolete</t>
  </si>
  <si>
    <t>138120</t>
  </si>
  <si>
    <t>10000</t>
  </si>
  <si>
    <t>Inventory Provision - WH stock</t>
  </si>
  <si>
    <t>Unbilled AR</t>
  </si>
  <si>
    <t>13200</t>
  </si>
  <si>
    <t>Unbilled Acct Rec</t>
  </si>
  <si>
    <t>121200</t>
  </si>
  <si>
    <t>Unbilled Retention</t>
  </si>
  <si>
    <t>Unbilled Retention-Others</t>
  </si>
  <si>
    <t>121700</t>
  </si>
  <si>
    <t>A/R Unbilled-Other</t>
  </si>
  <si>
    <t>To be confirmed</t>
  </si>
  <si>
    <t>CIP</t>
  </si>
  <si>
    <t>13300</t>
  </si>
  <si>
    <t>121600</t>
  </si>
  <si>
    <t>AR Under-Billing</t>
  </si>
  <si>
    <t>GRP_CIP_40101</t>
  </si>
  <si>
    <t>141211</t>
  </si>
  <si>
    <t>WIP-Material (stock)</t>
  </si>
  <si>
    <t>141212</t>
  </si>
  <si>
    <t>WIP-Material (Contract stock)</t>
  </si>
  <si>
    <t>141310</t>
  </si>
  <si>
    <t>WIP-Labour</t>
  </si>
  <si>
    <t>141410</t>
  </si>
  <si>
    <t>WIP-Subcontractor</t>
  </si>
  <si>
    <t>141520</t>
  </si>
  <si>
    <t>WIP-Field Overhead</t>
  </si>
  <si>
    <t>141610</t>
  </si>
  <si>
    <t>WIP- Progress Profit</t>
  </si>
  <si>
    <t>121930</t>
  </si>
  <si>
    <t>Provis'n for unbilled rec(Post</t>
  </si>
  <si>
    <t>303120</t>
  </si>
  <si>
    <t>Deffered Over-Billing</t>
  </si>
  <si>
    <t>314130</t>
  </si>
  <si>
    <t>Customer Advance</t>
  </si>
  <si>
    <t>A/R Unbilled-POC Acctg</t>
  </si>
  <si>
    <t>13350</t>
  </si>
  <si>
    <t>BCIP</t>
  </si>
  <si>
    <t>142120</t>
  </si>
  <si>
    <t>Billed on CIP</t>
  </si>
  <si>
    <t>GRP_BCIP_40101</t>
  </si>
  <si>
    <t>303110</t>
  </si>
  <si>
    <t>99998</t>
  </si>
  <si>
    <t>Customer Deposit</t>
  </si>
  <si>
    <t>Prepaid</t>
  </si>
  <si>
    <t>13500</t>
  </si>
  <si>
    <t>Prepaid Expenses</t>
  </si>
  <si>
    <t>152110</t>
  </si>
  <si>
    <t>Prepaid Insurance</t>
  </si>
  <si>
    <t>GRP_PrepaidInsurance_40101</t>
  </si>
  <si>
    <t>152140</t>
  </si>
  <si>
    <t>Prepaid R &amp; M</t>
  </si>
  <si>
    <t>Prepaid-Sundry</t>
  </si>
  <si>
    <t>60000</t>
  </si>
  <si>
    <t>Prepaid-Ins-EC for sub-Contrac</t>
  </si>
  <si>
    <t>70000</t>
  </si>
  <si>
    <t>Prepaid-PCCW Cost</t>
  </si>
  <si>
    <t>Fixed Asset</t>
  </si>
  <si>
    <t>15020</t>
  </si>
  <si>
    <t>Buildings</t>
  </si>
  <si>
    <t>211200</t>
  </si>
  <si>
    <t>Land Rights</t>
  </si>
  <si>
    <t>212110</t>
  </si>
  <si>
    <t>15030</t>
  </si>
  <si>
    <t>Leasehold Improvement</t>
  </si>
  <si>
    <t>215110</t>
  </si>
  <si>
    <t>Leasehold improvement</t>
  </si>
  <si>
    <t>GRP_FixedAssets_40101</t>
  </si>
  <si>
    <t>215190</t>
  </si>
  <si>
    <t>ILP-Asset Retirement Obligatio</t>
  </si>
  <si>
    <t>15040</t>
  </si>
  <si>
    <t>Machinery &amp; Equipment</t>
  </si>
  <si>
    <t>213110</t>
  </si>
  <si>
    <t>213150</t>
  </si>
  <si>
    <t>Monitoring Equip</t>
  </si>
  <si>
    <t>15060</t>
  </si>
  <si>
    <t>Office Equipment</t>
  </si>
  <si>
    <t>Autos &amp; Trucks</t>
  </si>
  <si>
    <t>Machinery &amp; Equipmt - long use</t>
  </si>
  <si>
    <t>213130</t>
  </si>
  <si>
    <t>Computer Hardware - PC &amp; Acces</t>
  </si>
  <si>
    <t>Computer Hardware - Servers</t>
  </si>
  <si>
    <t>213410</t>
  </si>
  <si>
    <t>18000</t>
  </si>
  <si>
    <t>213510</t>
  </si>
  <si>
    <t>Computer software tools</t>
  </si>
  <si>
    <t>Computerized application</t>
  </si>
  <si>
    <t>15070</t>
  </si>
  <si>
    <t>Construction in Progress</t>
  </si>
  <si>
    <t>214910</t>
  </si>
  <si>
    <t>F/A Under Construction</t>
  </si>
  <si>
    <t>15520</t>
  </si>
  <si>
    <t>Accumulated Depreciation - Buildings</t>
  </si>
  <si>
    <t>221200</t>
  </si>
  <si>
    <t>AD-Land Rights</t>
  </si>
  <si>
    <t>222110</t>
  </si>
  <si>
    <t>AD-Buildings</t>
  </si>
  <si>
    <t>15530</t>
  </si>
  <si>
    <t>Accumulated Depreciation - Leasehold Improvements</t>
  </si>
  <si>
    <t>225110</t>
  </si>
  <si>
    <t>AD-Leasehold improvement</t>
  </si>
  <si>
    <t>225190</t>
  </si>
  <si>
    <t>ADA ILP-Asset Retirement Oblig</t>
  </si>
  <si>
    <t>15540</t>
  </si>
  <si>
    <t xml:space="preserve"> Accumulated Depreciation - Machinery &amp; Equipment</t>
  </si>
  <si>
    <t>223110</t>
  </si>
  <si>
    <t>AD- Machinery &amp; Equipment</t>
  </si>
  <si>
    <t>223150</t>
  </si>
  <si>
    <t>AD-Monitoring Equip</t>
  </si>
  <si>
    <t>15560</t>
  </si>
  <si>
    <t>Accumulated Depreciation - Office Equipment</t>
  </si>
  <si>
    <t>AD- Machinery &amp; Equip Long use</t>
  </si>
  <si>
    <t>223130</t>
  </si>
  <si>
    <t>AD-Computer Hardware - PC &amp; Ac</t>
  </si>
  <si>
    <t>AD-Computer Hardware - Servers</t>
  </si>
  <si>
    <t>223410</t>
  </si>
  <si>
    <t>AD-Office Equipment</t>
  </si>
  <si>
    <t>223510</t>
  </si>
  <si>
    <t>AD-Computer software tools</t>
  </si>
  <si>
    <t>AD-Computerized application</t>
  </si>
  <si>
    <t>Accumulated Depreciation - Machinery &amp; Equipment</t>
  </si>
  <si>
    <t>Accumulated Depreciation - Autos &amp; Trucks</t>
  </si>
  <si>
    <t>Goodwill</t>
  </si>
  <si>
    <t>16500</t>
  </si>
  <si>
    <t>261110</t>
  </si>
  <si>
    <t>Intangibles</t>
  </si>
  <si>
    <t>16600</t>
  </si>
  <si>
    <t>Backlog</t>
  </si>
  <si>
    <t>261140</t>
  </si>
  <si>
    <t>GRP_Backlog1_33101</t>
  </si>
  <si>
    <t>GRP_Backlog1_33171</t>
  </si>
  <si>
    <t>GRP_IntangibleAssets_16600_16700_16800</t>
  </si>
  <si>
    <t>16650</t>
  </si>
  <si>
    <t>Accumulated Amortization - Backlog</t>
  </si>
  <si>
    <t>261240</t>
  </si>
  <si>
    <t>Accum Amort-Backlog</t>
  </si>
  <si>
    <t>16700</t>
  </si>
  <si>
    <t>Tradenames</t>
  </si>
  <si>
    <t>261120</t>
  </si>
  <si>
    <t>GRP_Tradenames1_33101</t>
  </si>
  <si>
    <t>GRP_Tradenames1_33171</t>
  </si>
  <si>
    <t>16750</t>
  </si>
  <si>
    <t>Accumulated Amortization - Tradenames</t>
  </si>
  <si>
    <t>261220</t>
  </si>
  <si>
    <t>Accum Amort-Tradenames</t>
  </si>
  <si>
    <t>16800</t>
  </si>
  <si>
    <t>Customer Relationships</t>
  </si>
  <si>
    <t>261130</t>
  </si>
  <si>
    <t>GRP_CustomerRelationships1_33101</t>
  </si>
  <si>
    <t>GRP_CustomerRelationships1_33171</t>
  </si>
  <si>
    <t>16850</t>
  </si>
  <si>
    <t>Accumulated Amortization - Customer Relationships</t>
  </si>
  <si>
    <t>261230</t>
  </si>
  <si>
    <t>Accum Amort-Customer Relationships</t>
  </si>
  <si>
    <t>Deferred Tax</t>
  </si>
  <si>
    <t>17150</t>
  </si>
  <si>
    <t>Deferred Taxes - Non US (foreign)</t>
  </si>
  <si>
    <t>310170</t>
  </si>
  <si>
    <t>Non Current Deferred Tax Asset</t>
  </si>
  <si>
    <t>Other Assets</t>
  </si>
  <si>
    <t>17540</t>
  </si>
  <si>
    <t>Derivative Assets</t>
  </si>
  <si>
    <t>125160</t>
  </si>
  <si>
    <t>I/C-Derivative Contract (Asset</t>
  </si>
  <si>
    <t>17590</t>
  </si>
  <si>
    <t>Other Misc Assets</t>
  </si>
  <si>
    <t>294110</t>
  </si>
  <si>
    <t>Rental Assets- Easilink</t>
  </si>
  <si>
    <t>294120</t>
  </si>
  <si>
    <t>AD-Rental Assets Easilink</t>
  </si>
  <si>
    <t>291120</t>
  </si>
  <si>
    <t>Deposits-Rents</t>
  </si>
  <si>
    <t>Deposits-Others</t>
  </si>
  <si>
    <t>Interco</t>
  </si>
  <si>
    <t>19150</t>
  </si>
  <si>
    <t xml:space="preserve"> Intercompany Accounts (Payable)</t>
  </si>
  <si>
    <t>124100</t>
  </si>
  <si>
    <t>10220</t>
  </si>
  <si>
    <t>I/C A/R-Chubb Fire Limited</t>
  </si>
  <si>
    <t>33101</t>
  </si>
  <si>
    <t>I/C A/R-Chubb HK Ltd</t>
  </si>
  <si>
    <t>GRP_Intercompany_40101</t>
  </si>
  <si>
    <t>33124</t>
  </si>
  <si>
    <t>I/C A/R-Beijing Ch F&amp;S Systems</t>
  </si>
  <si>
    <t>33171</t>
  </si>
  <si>
    <t>I/C A/R-Access Control Systems</t>
  </si>
  <si>
    <t>36101</t>
  </si>
  <si>
    <t>I/C A/R-Chubb Singapore</t>
  </si>
  <si>
    <t>40101</t>
  </si>
  <si>
    <t>I/C A/R-Chubb Macau</t>
  </si>
  <si>
    <t>304150</t>
  </si>
  <si>
    <t>00001</t>
  </si>
  <si>
    <t>I/C A/P-Api Group Inc</t>
  </si>
  <si>
    <t>00506</t>
  </si>
  <si>
    <t>I/C A/P-Chubb Systems Private</t>
  </si>
  <si>
    <t>I/C A/P-Chubb Group Security</t>
  </si>
  <si>
    <t>10507</t>
  </si>
  <si>
    <t>I/C A/P-Chubb Group Security Ltd</t>
  </si>
  <si>
    <t>10516</t>
  </si>
  <si>
    <t>I/C A/P-Chubb International Ho</t>
  </si>
  <si>
    <t>I/C A/P-Chubb HK Ltd</t>
  </si>
  <si>
    <t>33108</t>
  </si>
  <si>
    <t>I/C A/P-CCHL</t>
  </si>
  <si>
    <t>I/C A/P-Beijing Ch F&amp;S Sys</t>
  </si>
  <si>
    <t>33126</t>
  </si>
  <si>
    <t>I/C A/P-Chubb China Lt</t>
  </si>
  <si>
    <t>33130</t>
  </si>
  <si>
    <t>I/C A/P-Shanghai Chubb Intelli</t>
  </si>
  <si>
    <t>I/C A/P-Access Control Systems</t>
  </si>
  <si>
    <t>I/C A/P-Chubb Singapore</t>
  </si>
  <si>
    <t>I/C A/P-Chubb Macau</t>
  </si>
  <si>
    <t>305150</t>
  </si>
  <si>
    <t>I/C F/P-APi Group Inc</t>
  </si>
  <si>
    <t>I/C F/P-Chubb Systems Private</t>
  </si>
  <si>
    <t>00507</t>
  </si>
  <si>
    <t>I/C F/P-Chubb Systems Pvt Ltd.</t>
  </si>
  <si>
    <t>I/C F/P-Chubb Group Security</t>
  </si>
  <si>
    <t>I/C F/P-Chubb Fire Ltd</t>
  </si>
  <si>
    <t>I/C F/P-Chubb Group Security L</t>
  </si>
  <si>
    <t>I/C F/P-Chubb International Ho</t>
  </si>
  <si>
    <t>I/C F/P-Chubb HK Ltd</t>
  </si>
  <si>
    <t>I/C F/P-Chubb China-Beijing JV</t>
  </si>
  <si>
    <t>I/C F/P-Shanghai Chubb Intelli</t>
  </si>
  <si>
    <t>33170</t>
  </si>
  <si>
    <t>I/C F/P-Chubb Taiwan Branch</t>
  </si>
  <si>
    <t>I/C F/P-Access Control Systems</t>
  </si>
  <si>
    <t>I/C F/P-Chubb Macau</t>
  </si>
  <si>
    <t>19300</t>
  </si>
  <si>
    <t>Intercompany Notes Rec - Current</t>
  </si>
  <si>
    <t>19350</t>
  </si>
  <si>
    <t>Intercompany Notes (Payable) - Current</t>
  </si>
  <si>
    <t>I/C F/P-Chubb China Holdings</t>
  </si>
  <si>
    <t>33114</t>
  </si>
  <si>
    <t>I/C F/P-Chubb China Limited</t>
  </si>
  <si>
    <t>19500</t>
  </si>
  <si>
    <t>Intercompany Interest Rec</t>
  </si>
  <si>
    <t>306150</t>
  </si>
  <si>
    <t>10501</t>
  </si>
  <si>
    <t>Interco Interest Rec-CGL</t>
  </si>
  <si>
    <t>Interco Interest Rec-C</t>
  </si>
  <si>
    <t>19550</t>
  </si>
  <si>
    <t>Intercompany Interest (Payable)</t>
  </si>
  <si>
    <t>307150</t>
  </si>
  <si>
    <t>Interco Interest Payable-CCHL</t>
  </si>
  <si>
    <t>Interco Interest Payable-CCL</t>
  </si>
  <si>
    <t>Interco Interest Payable-ACSL</t>
  </si>
  <si>
    <t>19600</t>
  </si>
  <si>
    <t>Intercompany Notes Rec - LT</t>
  </si>
  <si>
    <t>I/C F/P-Chubb Group Ltd</t>
  </si>
  <si>
    <t>19700</t>
  </si>
  <si>
    <t>Investment in Subsidiaries - Cost</t>
  </si>
  <si>
    <t>231200</t>
  </si>
  <si>
    <t>Invest in Unconsolidated-CHK</t>
  </si>
  <si>
    <t>Invest Unconsolidated-Beijing</t>
  </si>
  <si>
    <t>Invest in Unconsolidated-CCL</t>
  </si>
  <si>
    <t>Invest in Unconsolidated-Macau</t>
  </si>
  <si>
    <t>Invest in Unconsolidated Co.</t>
  </si>
  <si>
    <t>A/c Payable</t>
  </si>
  <si>
    <t>20000</t>
  </si>
  <si>
    <t>Accounts Payable - Trade</t>
  </si>
  <si>
    <t>302110</t>
  </si>
  <si>
    <t>55000</t>
  </si>
  <si>
    <t>A/P Trade Vouchered(Vendors)</t>
  </si>
  <si>
    <t>55200</t>
  </si>
  <si>
    <t>A/P Trade Vouchered(Subcontrac</t>
  </si>
  <si>
    <t>55300</t>
  </si>
  <si>
    <t>A/P Trade Vouchered(Sundry)</t>
  </si>
  <si>
    <t>A/P Trade-Others</t>
  </si>
  <si>
    <t>302120</t>
  </si>
  <si>
    <t>55700</t>
  </si>
  <si>
    <t>A/P Trade Unvouch(Prog</t>
  </si>
  <si>
    <t>A/P Trade Unvouch(Goods Receip</t>
  </si>
  <si>
    <t>A/P Trade Unvouchered(Goods Re</t>
  </si>
  <si>
    <t>302130</t>
  </si>
  <si>
    <t>A/P-Unrealized FX revaluation</t>
  </si>
  <si>
    <t>20150</t>
  </si>
  <si>
    <t>Accounts Payable - Clearing</t>
  </si>
  <si>
    <t>AR &amp; AP clearing Account - AR</t>
  </si>
  <si>
    <t>20200</t>
  </si>
  <si>
    <t>Accounts Payable - Received, Not Invoiced</t>
  </si>
  <si>
    <t>55600</t>
  </si>
  <si>
    <t>Acc Expenses</t>
  </si>
  <si>
    <t>21000</t>
  </si>
  <si>
    <t>Accrued - Salaries and Wages</t>
  </si>
  <si>
    <t>311110</t>
  </si>
  <si>
    <t>Accrued Salaries &amp; Wages</t>
  </si>
  <si>
    <t>Accrued S.P. Fund</t>
  </si>
  <si>
    <t>GRP_AccruedSalaries_40101</t>
  </si>
  <si>
    <t>313140</t>
  </si>
  <si>
    <t>Accr-Other Commission</t>
  </si>
  <si>
    <t>Accrued Professional Tax</t>
  </si>
  <si>
    <t>332395</t>
  </si>
  <si>
    <t>Accrued Staff Expenses Payable</t>
  </si>
  <si>
    <t>21100</t>
  </si>
  <si>
    <t>Accrued - PTO/Vacation/Sick</t>
  </si>
  <si>
    <t>311510</t>
  </si>
  <si>
    <t>Accrued Annual leave</t>
  </si>
  <si>
    <t>21200</t>
  </si>
  <si>
    <t>Accrued - Bonuses</t>
  </si>
  <si>
    <t>312140</t>
  </si>
  <si>
    <t>51000</t>
  </si>
  <si>
    <t>Accrued Bonus-CNYB</t>
  </si>
  <si>
    <t>53000</t>
  </si>
  <si>
    <t>Accrued Bonus-Other bonus</t>
  </si>
  <si>
    <t>21206</t>
  </si>
  <si>
    <t>Accrued - CABP</t>
  </si>
  <si>
    <t>52000</t>
  </si>
  <si>
    <t>Accrued Bonus- GIP bonus</t>
  </si>
  <si>
    <t>Accrued Bonus-GIP Bonus</t>
  </si>
  <si>
    <t>Accrued - Commissions</t>
  </si>
  <si>
    <t>21210</t>
  </si>
  <si>
    <t>313110</t>
  </si>
  <si>
    <t>Accr-Sales Commiss-Internal</t>
  </si>
  <si>
    <t>21400</t>
  </si>
  <si>
    <t>Accrued Withholding - Benefits</t>
  </si>
  <si>
    <t>311175</t>
  </si>
  <si>
    <t>Accrued MPF payable</t>
  </si>
  <si>
    <t>311185</t>
  </si>
  <si>
    <t>Accrued ORSO payable</t>
  </si>
  <si>
    <t>311580</t>
  </si>
  <si>
    <t>Accrued Long services payment</t>
  </si>
  <si>
    <t>Contract Liab</t>
  </si>
  <si>
    <t>22000</t>
  </si>
  <si>
    <t>Contract Liabilities</t>
  </si>
  <si>
    <t>22100</t>
  </si>
  <si>
    <t>Service Billings</t>
  </si>
  <si>
    <t>321100</t>
  </si>
  <si>
    <t>ST Deferred Revenue</t>
  </si>
  <si>
    <t>321101</t>
  </si>
  <si>
    <t>ST Deferred Revenue-Easilink</t>
  </si>
  <si>
    <t>22200</t>
  </si>
  <si>
    <t xml:space="preserve">Advance on Service Contracts </t>
  </si>
  <si>
    <t xml:space="preserve"> Advance on Service Contracts </t>
  </si>
  <si>
    <t>Customer Deposit-CMS</t>
  </si>
  <si>
    <t>22550</t>
  </si>
  <si>
    <t>Accrued Insurance - Self Insured Reserve</t>
  </si>
  <si>
    <t>333120</t>
  </si>
  <si>
    <t>Accrued Insurance Claim</t>
  </si>
  <si>
    <t>Acc Tax</t>
  </si>
  <si>
    <t>22610</t>
  </si>
  <si>
    <t>Accrued Income taxes payable - Non US (foreign)</t>
  </si>
  <si>
    <t>310130</t>
  </si>
  <si>
    <t>Income Tax Payable-Non-U.S.</t>
  </si>
  <si>
    <t>22630</t>
  </si>
  <si>
    <t>Accrued Taxes - VAT</t>
  </si>
  <si>
    <t>341110</t>
  </si>
  <si>
    <t>Vat Tax Payable-GST Pay</t>
  </si>
  <si>
    <t>Acc Other</t>
  </si>
  <si>
    <t>22850</t>
  </si>
  <si>
    <t>WIP Lookback Adjustment</t>
  </si>
  <si>
    <t>314120</t>
  </si>
  <si>
    <t>Addn.WIP Cost Provision</t>
  </si>
  <si>
    <t>GRP_ProvForWIPCosts_OS22850_40101</t>
  </si>
  <si>
    <t>22880</t>
  </si>
  <si>
    <t>Warranty Liability - Current</t>
  </si>
  <si>
    <t>314140</t>
  </si>
  <si>
    <t>Other WIP provision</t>
  </si>
  <si>
    <t>95129</t>
  </si>
  <si>
    <t>GRP_WarrantyReserve_OS22880_40101</t>
  </si>
  <si>
    <t>22890</t>
  </si>
  <si>
    <t>Accrued Expenses - Other</t>
  </si>
  <si>
    <t>19000</t>
  </si>
  <si>
    <t>Accrued-Staff Recreation</t>
  </si>
  <si>
    <t>333160</t>
  </si>
  <si>
    <t>Accrued Insurance-Other</t>
  </si>
  <si>
    <t>335110</t>
  </si>
  <si>
    <t>Accrued Audit Fees</t>
  </si>
  <si>
    <t>335140</t>
  </si>
  <si>
    <t>Accrued Tax Preparation Fees</t>
  </si>
  <si>
    <t>332350</t>
  </si>
  <si>
    <t>57700</t>
  </si>
  <si>
    <t>Accrued Other Lease</t>
  </si>
  <si>
    <t>Accrued-Staff Welfare</t>
  </si>
  <si>
    <t>17000</t>
  </si>
  <si>
    <t>Accrued-Other</t>
  </si>
  <si>
    <t>311555</t>
  </si>
  <si>
    <t>Accrued Insurance- staff relat</t>
  </si>
  <si>
    <t>322110</t>
  </si>
  <si>
    <t>Subcontractor cost accrual</t>
  </si>
  <si>
    <t>Other cost accrual</t>
  </si>
  <si>
    <t>332320</t>
  </si>
  <si>
    <t>Accrued Maintenance Fee</t>
  </si>
  <si>
    <t>22900</t>
  </si>
  <si>
    <t>Contract Loss Provision</t>
  </si>
  <si>
    <t>314110</t>
  </si>
  <si>
    <t>Loss Provision</t>
  </si>
  <si>
    <t>Def Tax Liab</t>
  </si>
  <si>
    <t>26500</t>
  </si>
  <si>
    <t>Deferred Tax Liabilities - Non US (foreign)</t>
  </si>
  <si>
    <t>310160</t>
  </si>
  <si>
    <t>Current Def Tax Liab-Non US</t>
  </si>
  <si>
    <t>Post Ret Liab</t>
  </si>
  <si>
    <t>27600</t>
  </si>
  <si>
    <t>Pension Liability</t>
  </si>
  <si>
    <t>385260</t>
  </si>
  <si>
    <t>Pension-FAS 87-Employer</t>
  </si>
  <si>
    <t>Oth Non Current Liab</t>
  </si>
  <si>
    <t>28400</t>
  </si>
  <si>
    <t>Derivative Liability</t>
  </si>
  <si>
    <t>305160</t>
  </si>
  <si>
    <t>I/C-Derivative Contract</t>
  </si>
  <si>
    <t>28650</t>
  </si>
  <si>
    <t>Asset Retirement Obligation - Noncurrent</t>
  </si>
  <si>
    <t>C Asset Retirement Obligations</t>
  </si>
  <si>
    <t>Common Shares</t>
  </si>
  <si>
    <t>30050</t>
  </si>
  <si>
    <t>Common shares of affiliates</t>
  </si>
  <si>
    <t>391100</t>
  </si>
  <si>
    <t>Share Capital-CCHL</t>
  </si>
  <si>
    <t>Common Stock</t>
  </si>
  <si>
    <t>Additional Paid in Capital</t>
  </si>
  <si>
    <t>APIC - Common Shares</t>
  </si>
  <si>
    <t>30400</t>
  </si>
  <si>
    <t>APIC-Purchase Accounting 805 Adjustments</t>
  </si>
  <si>
    <t>391310</t>
  </si>
  <si>
    <t>Additional Paid in Capital 141</t>
  </si>
  <si>
    <t>Retained Earning</t>
  </si>
  <si>
    <t>30500</t>
  </si>
  <si>
    <t>Beginning Retained Earnings</t>
  </si>
  <si>
    <t>392110</t>
  </si>
  <si>
    <t>Retained Earnings-Appro</t>
  </si>
  <si>
    <t>30550</t>
  </si>
  <si>
    <t>Retained Earnings - Prior Period Adjustments</t>
  </si>
  <si>
    <t>392120</t>
  </si>
  <si>
    <t>Retained Earning-Prior Per Adj</t>
  </si>
  <si>
    <t>Dividend</t>
  </si>
  <si>
    <t>30600</t>
  </si>
  <si>
    <t>Dividends Paid</t>
  </si>
  <si>
    <t>393110</t>
  </si>
  <si>
    <t>Financial Instrument</t>
  </si>
  <si>
    <t>31500</t>
  </si>
  <si>
    <t>OCI Pensions</t>
  </si>
  <si>
    <t>392130</t>
  </si>
  <si>
    <t>OCI-Pensions</t>
  </si>
  <si>
    <t>1000011112099999</t>
  </si>
  <si>
    <t>10000 11112099999</t>
  </si>
  <si>
    <t>10000111120BOC25499</t>
  </si>
  <si>
    <t>10000 111120BOC25499</t>
  </si>
  <si>
    <t>10000111120BOC88525</t>
  </si>
  <si>
    <t>10000 111120BOC88525</t>
  </si>
  <si>
    <t>10000111120HSBC001</t>
  </si>
  <si>
    <t>10000 111120HSBC001</t>
  </si>
  <si>
    <t>10000111120HSBC101</t>
  </si>
  <si>
    <t>10000 111120HSBC101</t>
  </si>
  <si>
    <t>10000111120ICBC8541</t>
  </si>
  <si>
    <t>10000 111120ICBC8541</t>
  </si>
  <si>
    <t>10000111122HSBC221</t>
  </si>
  <si>
    <t>10000 111122HSBC221</t>
  </si>
  <si>
    <t>1100012110051300</t>
  </si>
  <si>
    <t>11000 12110051300</t>
  </si>
  <si>
    <t>11000121300</t>
  </si>
  <si>
    <t>11000 121300</t>
  </si>
  <si>
    <t>11000121400</t>
  </si>
  <si>
    <t>11000 121400</t>
  </si>
  <si>
    <t>11000121800</t>
  </si>
  <si>
    <t>11000 121800</t>
  </si>
  <si>
    <t>11050121250</t>
  </si>
  <si>
    <t>11050 121250</t>
  </si>
  <si>
    <t>1106012191051950</t>
  </si>
  <si>
    <t>11060 12191051950</t>
  </si>
  <si>
    <t>1110012191051900</t>
  </si>
  <si>
    <t>11100 12191051900</t>
  </si>
  <si>
    <t>11300122180</t>
  </si>
  <si>
    <t>11300 122180</t>
  </si>
  <si>
    <t>1130012354012000</t>
  </si>
  <si>
    <t>11300 12354012000</t>
  </si>
  <si>
    <t>12200135530</t>
  </si>
  <si>
    <t>12200 135530</t>
  </si>
  <si>
    <t>12200136120</t>
  </si>
  <si>
    <t>12200 136120</t>
  </si>
  <si>
    <t>1220013612099999</t>
  </si>
  <si>
    <t>12200 13612099999</t>
  </si>
  <si>
    <t>1247015219030000</t>
  </si>
  <si>
    <t>12470 15219030000</t>
  </si>
  <si>
    <t>1260013812020000</t>
  </si>
  <si>
    <t>12600 13812020000</t>
  </si>
  <si>
    <t>1270013812010000</t>
  </si>
  <si>
    <t>12700 13812010000</t>
  </si>
  <si>
    <t>13200121200</t>
  </si>
  <si>
    <t>13200 121200</t>
  </si>
  <si>
    <t>13200121700</t>
  </si>
  <si>
    <t>13200 121700</t>
  </si>
  <si>
    <t>13300121600</t>
  </si>
  <si>
    <t>13300 121600</t>
  </si>
  <si>
    <t>1330013300</t>
  </si>
  <si>
    <t>13300 13300</t>
  </si>
  <si>
    <t>13300141211</t>
  </si>
  <si>
    <t>13300 141211</t>
  </si>
  <si>
    <t>13300141212</t>
  </si>
  <si>
    <t>13300 141212</t>
  </si>
  <si>
    <t>13300141310</t>
  </si>
  <si>
    <t>13300 141310</t>
  </si>
  <si>
    <t>13300141410</t>
  </si>
  <si>
    <t>13300 141410</t>
  </si>
  <si>
    <t>13300141520</t>
  </si>
  <si>
    <t>13300 141520</t>
  </si>
  <si>
    <t>13300141610</t>
  </si>
  <si>
    <t>13300 141610</t>
  </si>
  <si>
    <t>13300303120</t>
  </si>
  <si>
    <t>13300 303120</t>
  </si>
  <si>
    <t>1335013350</t>
  </si>
  <si>
    <t>13350 13350</t>
  </si>
  <si>
    <t>13350142120</t>
  </si>
  <si>
    <t>13350 142120</t>
  </si>
  <si>
    <t>13350303110</t>
  </si>
  <si>
    <t>13350 303110</t>
  </si>
  <si>
    <t>13500152110</t>
  </si>
  <si>
    <t>13500 152110</t>
  </si>
  <si>
    <t>1350015219010000</t>
  </si>
  <si>
    <t>13500 15219010000</t>
  </si>
  <si>
    <t>15030215110</t>
  </si>
  <si>
    <t>15030 215110</t>
  </si>
  <si>
    <t>15030215190</t>
  </si>
  <si>
    <t>15030 215190</t>
  </si>
  <si>
    <t>15040213610</t>
  </si>
  <si>
    <t>15040 213610</t>
  </si>
  <si>
    <t>15050213610</t>
  </si>
  <si>
    <t>15050 213610</t>
  </si>
  <si>
    <t>1506021313011000</t>
  </si>
  <si>
    <t>15060 21313011000</t>
  </si>
  <si>
    <t>1506021341017000</t>
  </si>
  <si>
    <t>15060 21341017000</t>
  </si>
  <si>
    <t>1506021351013000</t>
  </si>
  <si>
    <t>15060 21351013000</t>
  </si>
  <si>
    <t>1506021351014000</t>
  </si>
  <si>
    <t>15060 21351014000</t>
  </si>
  <si>
    <t>15530225110</t>
  </si>
  <si>
    <t>15530 225110</t>
  </si>
  <si>
    <t>15530225190</t>
  </si>
  <si>
    <t>15530 225190</t>
  </si>
  <si>
    <t>15540223610</t>
  </si>
  <si>
    <t>15540 223610</t>
  </si>
  <si>
    <t>15550223610</t>
  </si>
  <si>
    <t>15550 223610</t>
  </si>
  <si>
    <t>1556022313011000</t>
  </si>
  <si>
    <t>15560 22313011000</t>
  </si>
  <si>
    <t>1556022341017000</t>
  </si>
  <si>
    <t>15560 22341017000</t>
  </si>
  <si>
    <t>1556022351013000</t>
  </si>
  <si>
    <t>15560 22351013000</t>
  </si>
  <si>
    <t>1556022351014000</t>
  </si>
  <si>
    <t>15560 22351014000</t>
  </si>
  <si>
    <t>16600216120</t>
  </si>
  <si>
    <t>16600 216120</t>
  </si>
  <si>
    <t>16650226120</t>
  </si>
  <si>
    <t>16650 226120</t>
  </si>
  <si>
    <t>16700216130</t>
  </si>
  <si>
    <t>16700 216130</t>
  </si>
  <si>
    <t>16750226130</t>
  </si>
  <si>
    <t>16750 226130</t>
  </si>
  <si>
    <t>16800216140</t>
  </si>
  <si>
    <t>16800 216140</t>
  </si>
  <si>
    <t>16850226140</t>
  </si>
  <si>
    <t>16850 226140</t>
  </si>
  <si>
    <t>1759029112011000</t>
  </si>
  <si>
    <t>17590 29112011000</t>
  </si>
  <si>
    <t>1759029112013000</t>
  </si>
  <si>
    <t>17590 29112013000</t>
  </si>
  <si>
    <t>1915012410033101</t>
  </si>
  <si>
    <t>19150 12410033101</t>
  </si>
  <si>
    <t>1915030415000001</t>
  </si>
  <si>
    <t>19150 30415000001</t>
  </si>
  <si>
    <t>1915030415000506</t>
  </si>
  <si>
    <t>19150 30415000506</t>
  </si>
  <si>
    <t>1915030415010234</t>
  </si>
  <si>
    <t>19150 30415010234</t>
  </si>
  <si>
    <t>1915030415010516</t>
  </si>
  <si>
    <t>19150 30415010516</t>
  </si>
  <si>
    <t>1915030415033101</t>
  </si>
  <si>
    <t>19150 30415033101</t>
  </si>
  <si>
    <t>1915030415033124</t>
  </si>
  <si>
    <t>19150 30415033124</t>
  </si>
  <si>
    <t>1915030415033171</t>
  </si>
  <si>
    <t>19150 30415033171</t>
  </si>
  <si>
    <t>1915030515000001</t>
  </si>
  <si>
    <t>19150 30515000001</t>
  </si>
  <si>
    <t>1915030515000506</t>
  </si>
  <si>
    <t>19150 30515000506</t>
  </si>
  <si>
    <t>1915030515000507</t>
  </si>
  <si>
    <t>19150 30515000507</t>
  </si>
  <si>
    <t>1915030515010234</t>
  </si>
  <si>
    <t>19150 30515010234</t>
  </si>
  <si>
    <t>1915030515010516</t>
  </si>
  <si>
    <t>19150 30515010516</t>
  </si>
  <si>
    <t>1915030515033101</t>
  </si>
  <si>
    <t>19150 30515033101</t>
  </si>
  <si>
    <t>1915030515033124</t>
  </si>
  <si>
    <t>19150 30515033124</t>
  </si>
  <si>
    <t>1915030515033171</t>
  </si>
  <si>
    <t>19150 30515033171</t>
  </si>
  <si>
    <t>2000030211055000</t>
  </si>
  <si>
    <t>20000 30211055000</t>
  </si>
  <si>
    <t>2000030211099999</t>
  </si>
  <si>
    <t>20000 30211099999</t>
  </si>
  <si>
    <t>2000030212055600</t>
  </si>
  <si>
    <t>20000 30212055600</t>
  </si>
  <si>
    <t>2000030212099999</t>
  </si>
  <si>
    <t>20000 30212099999</t>
  </si>
  <si>
    <t>20000302130</t>
  </si>
  <si>
    <t>20000 302130</t>
  </si>
  <si>
    <t>21000311180</t>
  </si>
  <si>
    <t>21000 311180</t>
  </si>
  <si>
    <t>21000311595</t>
  </si>
  <si>
    <t>21000 311595</t>
  </si>
  <si>
    <t>21100311510</t>
  </si>
  <si>
    <t>21100 311510</t>
  </si>
  <si>
    <t>2120031214053000</t>
  </si>
  <si>
    <t>21200 31214053000</t>
  </si>
  <si>
    <t>2120631214054000</t>
  </si>
  <si>
    <t>21206 31214054000</t>
  </si>
  <si>
    <t>21210311110</t>
  </si>
  <si>
    <t>21210 311110</t>
  </si>
  <si>
    <t>21400311185</t>
  </si>
  <si>
    <t>21400 311185</t>
  </si>
  <si>
    <t>2200030311099999</t>
  </si>
  <si>
    <t>22000 30311099999</t>
  </si>
  <si>
    <t>22100321100</t>
  </si>
  <si>
    <t>22100 321100</t>
  </si>
  <si>
    <t>2220030311011000</t>
  </si>
  <si>
    <t>22200 30311011000</t>
  </si>
  <si>
    <t>22610310130</t>
  </si>
  <si>
    <t>22610 310130</t>
  </si>
  <si>
    <t>22850314120</t>
  </si>
  <si>
    <t>22850 314120</t>
  </si>
  <si>
    <t>2288031414095129</t>
  </si>
  <si>
    <t>22880 31414095129</t>
  </si>
  <si>
    <t>22890311590</t>
  </si>
  <si>
    <t>22890 311590</t>
  </si>
  <si>
    <t>22890322100</t>
  </si>
  <si>
    <t>22890 322100</t>
  </si>
  <si>
    <t>2289033239514000</t>
  </si>
  <si>
    <t>22890 33239514000</t>
  </si>
  <si>
    <t>2289033239517000</t>
  </si>
  <si>
    <t>22890 33239517000</t>
  </si>
  <si>
    <t>22890335110</t>
  </si>
  <si>
    <t>22890 335110</t>
  </si>
  <si>
    <t>2865029100011000</t>
  </si>
  <si>
    <t>28650 29100011000</t>
  </si>
  <si>
    <t>30050391100</t>
  </si>
  <si>
    <t>30050 391100</t>
  </si>
  <si>
    <t>3020039420014500</t>
  </si>
  <si>
    <t>30200 39420014500</t>
  </si>
  <si>
    <t>30400391310</t>
  </si>
  <si>
    <t>30400 391310</t>
  </si>
  <si>
    <t>30500392110</t>
  </si>
  <si>
    <t>30500 392110</t>
  </si>
  <si>
    <t>30550392120</t>
  </si>
  <si>
    <t>30550 392120</t>
  </si>
  <si>
    <t>30600661220</t>
  </si>
  <si>
    <t>30600 661220</t>
  </si>
  <si>
    <t xml:space="preserve">Co </t>
  </si>
  <si>
    <t xml:space="preserve">Name </t>
  </si>
  <si>
    <t>Default Company</t>
  </si>
  <si>
    <t>Chubb Hong Kong Limited</t>
  </si>
  <si>
    <t>Chubb China Limited</t>
  </si>
  <si>
    <t>Beijing Chubb Fire Security Sy</t>
  </si>
  <si>
    <t>GZ Chubb Security &amp; Fire</t>
  </si>
  <si>
    <t>Shanghai Chubb Security &amp; Fire</t>
  </si>
  <si>
    <t>Access Control Systems Limited</t>
  </si>
  <si>
    <t>Chubb HK Ltd., Taiwan Branch</t>
  </si>
  <si>
    <t>Chubb Macau Limited</t>
  </si>
  <si>
    <t>Chubb China Holdings Ltd.</t>
  </si>
  <si>
    <t>BJ Chubb FS Sy Co., Ltd SH BR</t>
  </si>
  <si>
    <t>SH Chubb Intelligent Bldg. Sys</t>
  </si>
  <si>
    <t>SH Chubb Intel. Bldg Sys HQ 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</si>
</sst>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scheme val="minor"/>
    </font>
    <font>
      <sz val="11"/>
      <name val="Aptos Narrow"/>
    </font>
    <font>
      <sz val="10"/>
      <name val="Times New Roman"/>
      <family val="1"/>
    </font>
    <font>
      <sz val="11"/>
      <name val="Aptos Narrow"/>
      <scheme val="minor"/>
    </font>
    <font>
      <sz val="11"/>
      <color theme="1"/>
      <name val="Aptos Narrow"/>
      <family val="2"/>
    </font>
    <font>
      <sz val="11"/>
      <color rgb="FF000000"/>
      <name val="Aptos Narrow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/>
    </xf>
    <xf numFmtId="2" fontId="0" fillId="0" borderId="0" xfId="0" quotePrefix="1" applyNumberFormat="1" applyAlignment="1">
      <alignment horizontal="left"/>
    </xf>
    <xf numFmtId="0" fontId="0" fillId="0" borderId="0" xfId="0" applyAlignment="1">
      <alignment wrapText="1"/>
    </xf>
    <xf numFmtId="0" fontId="13" fillId="33" borderId="0" xfId="0" applyFont="1" applyFill="1" applyAlignment="1">
      <alignment wrapText="1"/>
    </xf>
    <xf numFmtId="0" fontId="0" fillId="0" borderId="0" xfId="0" applyAlignment="1">
      <alignment horizontal="left" wrapText="1"/>
    </xf>
    <xf numFmtId="0" fontId="13" fillId="33" borderId="0" xfId="0" applyFont="1" applyFill="1" applyAlignment="1">
      <alignment horizontal="left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34" borderId="0" xfId="0" applyFill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25" fillId="0" borderId="0" xfId="0" applyFont="1"/>
    <xf numFmtId="0" fontId="0" fillId="34" borderId="0" xfId="0" applyFill="1" applyAlignment="1">
      <alignment horizontal="left"/>
    </xf>
    <xf numFmtId="0" fontId="26" fillId="0" borderId="0" xfId="0" applyFont="1"/>
    <xf numFmtId="0" fontId="26" fillId="0" borderId="0" xfId="0" quotePrefix="1" applyFont="1" applyAlignment="1">
      <alignment horizontal="left"/>
    </xf>
    <xf numFmtId="0" fontId="0" fillId="35" borderId="0" xfId="0" applyFill="1" applyAlignment="1">
      <alignment horizontal="left"/>
    </xf>
    <xf numFmtId="0" fontId="0" fillId="35" borderId="0" xfId="0" quotePrefix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m, Man Ling Carrie" refreshedDate="45831.596096412039" createdVersion="8" refreshedVersion="8" minRefreshableVersion="3" recordCount="593" xr:uid="{6E634E5D-9B74-4DEE-AEB6-8577873C0491}">
  <cacheSource type="worksheet">
    <worksheetSource ref="A1:E1048576" sheet="RCM P5 25"/>
  </cacheSource>
  <cacheFields count="5">
    <cacheField name="S.Account" numFmtId="0">
      <sharedItems containsBlank="1" containsMixedTypes="1" containsNumber="1" minValue="141211" maxValue="36000000.229999997" count="556">
        <s v="10000@30000000.111120.HSBC11"/>
        <s v="10000@30000000.111120.HSBC12"/>
        <s v="10000@30000000.111122.HSBC21A"/>
        <s v="11000@30000000.121100.51300"/>
        <s v="11000@30000000.121100.57000"/>
        <s v="11000@30000000.121100.99999"/>
        <s v="11000@30000000.121400"/>
        <s v="11050@30000000.121250"/>
        <s v="11060@30002000.121910.51950"/>
        <s v="11060@30003000.121910.51950"/>
        <s v="11100@30002000.121910.51900"/>
        <s v="11100@30003000.121910.51900"/>
        <s v="11300@30000000.122180"/>
        <s v="11300@30000000.123540.12000"/>
        <s v="11300@30000000.123540.13000"/>
        <s v="11300@30000000.123540.14000"/>
        <s v="12200@30002000.135530"/>
        <s v="12200@30002000.136120"/>
        <s v="12200@30002000.136120.99999"/>
        <s v="12200@30003000.135530"/>
        <s v="12200@30003000.135530.99999"/>
        <s v="12200@30003000.136120"/>
        <s v="12200@30003000.136120.99999"/>
        <s v="12450@30000000.137500.99999"/>
        <s v="12470@30000000.152190.30000"/>
        <s v="12600@30002000.138120.30000"/>
        <s v="12600@30003000.138120.30000"/>
        <s v="12700@30002000.138120.10000"/>
        <s v="12700@30003000.138120.10000"/>
        <s v="13200@30000000.121200"/>
        <s v="13200@30000000.121200.99999"/>
        <s v="13200@30000000.121700"/>
        <s v="13300@121600.000000"/>
        <s v="13300@141211.000000"/>
        <s v="13300@141212.000000"/>
        <s v="13300@141310.000000"/>
        <s v="13300@141410.000000"/>
        <s v="13300@141520.000000"/>
        <s v="13300@141610.000000"/>
        <s v="13300@30002000.121930.12000"/>
        <s v="13300@303120.000000"/>
        <s v="13300@314130.000000"/>
        <s v="13350@142120.000000"/>
        <s v="13350@303110.000000"/>
        <s v="13500@30000000.152110"/>
        <s v="13500@30000000.152140"/>
        <s v="13500@30000000.152190.10000"/>
        <s v="13500@30000000.152190.60000"/>
        <s v="13500@30000000.152190.70000"/>
        <s v="15030@30000000.215110"/>
        <s v="15030@30000000.215190"/>
        <s v="15040@30000000.213110"/>
        <s v="15040@30000000.213150"/>
        <s v="15060@30000000.213110.11000"/>
        <s v="15060@30000000.213130.11000"/>
        <s v="15060@30000000.213130.12000"/>
        <s v="15060@30000000.213410.18000"/>
        <s v="15060@30000000.213510.13000"/>
        <s v="15060@30000000.213510.14000"/>
        <s v="15070@30000000.214910"/>
        <s v="15530@30000000.225110"/>
        <s v="15530@30000000.225190"/>
        <s v="15540@30000000.223110"/>
        <s v="15540@30000000.223150"/>
        <s v="15560@30000000.223110.11000"/>
        <s v="15560@30000000.223130.11000"/>
        <s v="15560@30000000.223130.12000"/>
        <s v="15560@30000000.223410.18000"/>
        <s v="15560@30000000.223510.13000"/>
        <s v="15560@30000000.223510.14000"/>
        <s v="16500@30000000.261110"/>
        <s v="16600@30000000.261140"/>
        <s v="16650@30000000.261240"/>
        <s v="16700@30000000.261120"/>
        <s v="16750@30000000.261220"/>
        <s v="16800@30000000.261130"/>
        <s v="16850@30000000.261230"/>
        <s v="17150@30000000.310170"/>
        <s v="17540@30000000.125160"/>
        <s v="17590@30000000.291120.11000"/>
        <s v="17590@30000000.291120.13000"/>
        <s v="17590@30000000.294110"/>
        <s v="17590@30000000.294120"/>
        <s v="19150@30000000.124100.10220"/>
        <s v="19150@30000000.124100.33124"/>
        <s v="19150@30000000.124100.33171"/>
        <s v="19150@30000000.124100.36101"/>
        <s v="19150@30000000.124100.40101"/>
        <s v="19150@30000000.304150.00001"/>
        <s v="19150@30000000.304150.00506"/>
        <s v="19150@30000000.304150.10507"/>
        <s v="19150@30000000.304150.10516"/>
        <s v="19150@30000000.304150.33124"/>
        <s v="19150@30000000.304150.33130"/>
        <s v="19150@30000000.304150.33171"/>
        <s v="19150@30000000.304150.36101"/>
        <s v="19150@30000000.304150.40101"/>
        <s v="19150@30000000.305150.00001"/>
        <s v="19150@30000000.305150.00506"/>
        <s v="19150@30000000.305150.10220"/>
        <s v="19150@30000000.305150.10507"/>
        <s v="19150@30000000.305150.10516"/>
        <s v="19150@30000000.305150.33124"/>
        <s v="19150@30000000.305150.33130"/>
        <s v="19150@30000000.305150.33170"/>
        <s v="19150@30000000.305150.40101"/>
        <s v="19350@30000000.305150.33108"/>
        <s v="19350@30000000.305150.33114"/>
        <s v="19350@30000000.305150.33171"/>
        <s v="19500@30000000.306150.10501"/>
        <s v="19550@30000000.307150.33108"/>
        <s v="19550@30000000.307150.33126"/>
        <s v="19550@30000000.307150.33171"/>
        <s v="19600@30000000.305150.10501"/>
        <s v="19700@30000000.231200"/>
        <s v="20000@30000000.302110.55000"/>
        <s v="20000@30000000.302110.55200"/>
        <s v="20000@30000000.302110.55300"/>
        <s v="20000@30000000.302110.99999"/>
        <s v="20000@30000000.302120.55700"/>
        <s v="20000@30000000.302130"/>
        <s v="20150@30000000.302110.99998"/>
        <s v="20200@30000000.302120.55600"/>
        <s v="20200@30000000.302120.99999"/>
        <s v="21000@30000000.311110"/>
        <s v="21000@30000000.332395.13000"/>
        <s v="21000@30002000.313140"/>
        <s v="21100@30000000.311510"/>
        <s v="21200@30000000.312140.51000"/>
        <s v="21200@30000000.312140.53000"/>
        <s v="21206@30000000.312140.52000"/>
        <s v="21210@30000000.313110"/>
        <s v="21210@30002000.313110"/>
        <s v="21210@30003000.313110"/>
        <s v="21400@30000000.311175"/>
        <s v="21400@30000000.311185"/>
        <s v="21400@30000000.311580"/>
        <s v="22000@30000000.303110.99999"/>
        <s v="22100@30002000.321100"/>
        <s v="22100@30003000.321100"/>
        <s v="22100@30004000.321101"/>
        <s v="22100@30038000.321100"/>
        <s v="22200@30003540.303110.12000"/>
        <s v="22550@30000000.333120"/>
        <s v="22610@30000000.310130"/>
        <s v="22850@314120.000000"/>
        <s v="22880@314140.000000"/>
        <s v="22890@30000000.332350.57700"/>
        <s v="22890@30000000.332395.14000"/>
        <s v="22890@30000000.332395.17000"/>
        <s v="22890@30000000.332395.19000"/>
        <s v="22890@30000000.333160"/>
        <s v="22890@30000000.335110"/>
        <s v="22890@30000000.335140"/>
        <s v="22890@30003000.322110.12000"/>
        <s v="22900@314110.000000"/>
        <s v="27600@30000000.385260"/>
        <s v="28400@30000000.305160"/>
        <s v="28650@30000000.332395.21000"/>
        <s v="30050@30000000.391100"/>
        <s v="30400@30000000.391310"/>
        <s v="30500@30000000.392110"/>
        <s v="30550@30000000.392120"/>
        <s v="30600@30000000.393110"/>
        <s v="31500@30000000.392130"/>
        <s v="10000@30500000.111120.HSBC11"/>
        <s v="17590@30500000.291120.11000"/>
        <s v="19150@30500000.305150.33101"/>
        <s v="22630@30500000.341110"/>
        <s v="22890@30500000.335140"/>
        <s v="30400@30500000.391310"/>
        <s v="30500@30500000.392110"/>
        <s v="10000@30400000.111120.HSBC11"/>
        <s v="11000@30400000.121100.51300"/>
        <s v="11000@30400000.121100.99999"/>
        <s v="11000@30400000.121400"/>
        <s v="11050@30400000.121250"/>
        <s v="11060@30403000.121910.51950"/>
        <s v="11100@30403000.121910.51900"/>
        <s v="11300@30400000.123540.12000"/>
        <s v="12200@30403000.135530"/>
        <s v="12200@30403000.136120"/>
        <s v="12200@30403000.136120.99999"/>
        <s v="12450@30400000.137500.99999"/>
        <s v="12470@30400000.152190.30000"/>
        <s v="12600@30403000.138120.30000"/>
        <s v="12700@30403000.138120.10000"/>
        <s v="13200@30400000.121200"/>
        <s v="13200@30400000.121200.99999"/>
        <s v="13200@30400000.121700"/>
        <s v="13300@30400000.121600.99999"/>
        <s v="13300@30403000.121930.12000"/>
        <s v="13350@30400000.303110.99998"/>
        <s v="13500@30400000.152110"/>
        <s v="13500@30400000.152190.10000"/>
        <s v="15060@30400000.213410.18000"/>
        <s v="15560@30400000.223410.18000"/>
        <s v="16500@30400000.261110"/>
        <s v="16600@30400000.261140"/>
        <s v="16650@30400000.261240"/>
        <s v="16700@30400000.261120"/>
        <s v="16800@30400000.261130"/>
        <s v="16850@30400000.261230"/>
        <s v="17590@30400000.291120.13000"/>
        <s v="19150@30400000.124100.33101"/>
        <s v="19150@30400000.124100.40101"/>
        <s v="19150@30400000.304150.00001"/>
        <s v="19150@30400000.304150.10516"/>
        <s v="19150@30400000.304150.33101"/>
        <s v="19150@30400000.305150.00001"/>
        <s v="19150@30400000.305150.10516"/>
        <s v="19300@30400000.305150.33101"/>
        <s v="19500@30400000.306150.33101"/>
        <s v="20000@30400000.302110.55000"/>
        <s v="20000@30400000.302110.55200"/>
        <s v="20000@30400000.302110.99999"/>
        <s v="20000@30400000.302130"/>
        <s v="20150@30400000.302110.99998"/>
        <s v="20200@30400000.302120.55600"/>
        <s v="20200@30400000.302120.99999"/>
        <s v="21100@30400000.311510"/>
        <s v="21200@30400000.312140.51000"/>
        <s v="21210@30400000.313110"/>
        <s v="21400@30400000.311580"/>
        <s v="22000@30400000.303110.99999"/>
        <s v="22100@30403000.321100"/>
        <s v="22610@30400000.310130"/>
        <s v="22880@30400000.314140.95129"/>
        <s v="22890@30400000.311555"/>
        <s v="22890@30400000.322110.13000"/>
        <s v="22890@30400000.332320"/>
        <s v="22890@30400000.332395.17000"/>
        <s v="22890@30400000.332395.19000"/>
        <s v="22890@30400000.335110"/>
        <s v="22890@30400000.335140"/>
        <s v="30050@30400000.391100"/>
        <s v="30400@30400000.391310"/>
        <s v="30500@30400000.392110"/>
        <s v="30550@30400000.392120"/>
        <s v="30600@30400000.393110"/>
        <s v="16750@30400000.261220"/>
        <s v="10000@37100000.111120.HSBC11"/>
        <s v="15020@37100000.211200"/>
        <s v="15020@37100000.212110"/>
        <s v="15020@37108000.211200"/>
        <s v="15020@37109000.211200"/>
        <s v="15030@37100000.215110"/>
        <s v="15520@37100000.221200"/>
        <s v="15520@37100000.222110"/>
        <s v="15520@37108000.221200"/>
        <s v="15520@37109000.221200"/>
        <s v="15530@37100000.225110"/>
        <s v="16500@37100000.261110"/>
        <s v="19150@37100000.304150.33126"/>
        <s v="19300@37100000.305150.33101"/>
        <s v="19500@37100000.306150.33101"/>
        <s v="19700@37100000.231200.33101"/>
        <s v="19700@37100000.231200.33124"/>
        <s v="19700@37100000.231200.33126"/>
        <s v="19700@37100000.231200.40101"/>
        <s v="22610@37100000.310130"/>
        <s v="22890@37100000.335110"/>
        <s v="22890@37100000.335140"/>
        <s v="26500@37100000.310160"/>
        <s v="30050@37100000.391100"/>
        <s v="30400@37100000.391310"/>
        <s v="30500@37100000.392110"/>
        <s v="30500@37108000.392110"/>
        <s v="30550@37100000.392120"/>
        <s v="30600@37100000.393110"/>
        <s v="36000000.111120.11100"/>
        <s v="36000000.111120.11400"/>
        <s v="36000000.111120.11700"/>
        <s v="36000000.111120.12400"/>
        <s v="36000000.111120.99999"/>
        <s v="36700000.111120.11100"/>
        <s v="36700000.111120.11400"/>
        <s v="36700000.111120.11700"/>
        <s v="37700000.111120.11100"/>
        <s v="37700000.111120.11400"/>
        <s v="37700000.111120.11700"/>
        <s v="36000000.121100.51300"/>
        <s v="36700000.121100.51300"/>
        <s v="37700000.121100.51300"/>
        <s v="36000000.121200"/>
        <s v="36000000.121910.51800"/>
        <s v="36000000.121910.51900"/>
        <s v="36000000.123540.12000"/>
        <s v="36000000.135530.30000"/>
        <s v="36000000.135530.40000"/>
        <s v="36000000.152190.30000"/>
        <s v="36000000.138120.10000"/>
        <s v="36000000.121100.99990"/>
        <s v="36000000.121200.11000"/>
        <n v="141211"/>
        <n v="141212"/>
        <n v="141310"/>
        <n v="141410"/>
        <n v="141520"/>
        <n v="141610.4"/>
        <n v="141610.41"/>
        <n v="141610.9111"/>
        <n v="141610.9112"/>
        <n v="303120.95140000002"/>
        <n v="303120.99998999998"/>
        <n v="36000000.121600002"/>
        <n v="36000000.121699996"/>
        <s v="360200002.141520.11991"/>
        <s v="360200414.121600.95130"/>
        <s v="360200639.121600.95130"/>
        <s v="360200644.121600.95130"/>
        <s v="360200651.121600.95130"/>
        <s v="360200654.121600.95130"/>
        <s v="360200661.121600.95130"/>
        <s v="360200662.121600.95130"/>
        <s v="360200671.121600.95130"/>
        <s v="360200673.121600.95130"/>
        <s v="360203519.121600.95130"/>
        <s v="360203532.121600.95130"/>
        <s v="360203561.121600.95130"/>
        <s v="360203562.121600.95130"/>
        <s v="360203592.121600.95130"/>
        <s v="360203639.121600.95130"/>
        <s v="360203640.121600.95130"/>
        <s v="360203647.121600.95130"/>
        <s v="360203648.121600.95130"/>
        <s v="360203651.121600.95130"/>
        <s v="360203665.121600.95130"/>
        <s v="360203678.121600.95130"/>
        <s v="360203689.121600.95130"/>
        <s v="360203709.121600.95130"/>
        <s v="360203711.121600.95130"/>
        <s v="360203712.121600.95130"/>
        <s v="360203713.121600.95130"/>
        <s v="360203721.121600.95130"/>
        <s v="360203727.121600.95130"/>
        <s v="360302509.121600.95130"/>
        <s v="360302512.121600.95130"/>
        <s v="360302541.121600.95130"/>
        <s v="360302545.121600.95130"/>
        <s v="360303695.121600.95130"/>
        <s v="360303766.121600.95130"/>
        <s v="360303769.121600.95130"/>
        <s v="360303771.121600.95130"/>
        <s v="360303785.121600.95130"/>
        <s v="360303794.121600.95130"/>
        <s v="360303809.121600.95130"/>
        <s v="360303810.121600.95130"/>
        <s v="360303816.121600.95130"/>
        <s v="360303822.121600.95130"/>
        <s v="360501327.121600.95130"/>
        <s v="360501968.121600.95130"/>
        <s v="360502205.121600.95130"/>
        <s v="360502266.121600.95130"/>
        <s v="360502537.121600.95130"/>
        <s v="360502538.121600.95130"/>
        <s v="360502539.121600.95130"/>
        <s v="360502540.121600.95130"/>
        <s v="360502541.121600.95130"/>
        <s v="360502542.121600.95130"/>
        <s v="360502543.121600.95130"/>
        <s v="360502544.121600.95130"/>
        <s v="360502611.121600.95130"/>
        <s v="360502924.121600.95130"/>
        <s v="360502929.121600.95130"/>
        <s v="360502950.121600.95130"/>
        <s v="360502953.121600.95130"/>
        <s v="360503136.121600.95130"/>
        <s v="360503265.121600.95130"/>
        <s v="360503475.121600.95130"/>
        <s v="360503539.121600.95130"/>
        <s v="360503660.121600.95130"/>
        <s v="360504022.121600.95130"/>
        <s v="360504067.121600.95130"/>
        <s v="360504068.121600.95130"/>
        <s v="360504150.121600.95130"/>
        <s v="360504178.121600.95130"/>
        <s v="360504191.121600.95130"/>
        <s v="360504197.121600.95130"/>
        <s v="360504239.121600.95130"/>
        <s v="360504241.121600.95130"/>
        <s v="360504242.121600.95130"/>
        <s v="360504246.121600.95130"/>
        <s v="360504247.121600.95130"/>
        <s v="360504260.121600.95130"/>
        <s v="360504261.121600.95130"/>
        <s v="360504263.121600.95130"/>
        <s v="360504268.121600.95130"/>
        <s v="360504269.121600.95130"/>
        <s v="360504270.121600.95130"/>
        <s v="360504284.121600.95130"/>
        <s v="360504288.121600.95130"/>
        <s v="360504290.121600.95130"/>
        <s v="360504294.121600.95130"/>
        <s v="360504296.121600.95130"/>
        <s v="360504298.121600.95130"/>
        <s v="360504299.121600.95130"/>
        <s v="360504300.121600.95130"/>
        <s v="360504301.121600.95130"/>
        <s v="360504309.121600.95130"/>
        <s v="360504310.121600.95130"/>
        <s v="360504313.121600.95130"/>
        <s v="360504314.121600.95130"/>
        <s v="360504315.121600.95130"/>
        <s v="360504317.121600.95130"/>
        <s v="360600109.121600.95130"/>
        <s v="360600148.121600.95130"/>
        <s v="360600152.121600.95130"/>
        <s v="360600157.121600.95130"/>
        <s v="360600159.121600.95130"/>
        <s v="360600163.121600.95130"/>
        <s v="360600165.121600.95130"/>
        <s v="360600166.121600.95130"/>
        <s v="360600167.121600.95130"/>
        <s v="360600178.121600.95130"/>
        <s v="360600180.121600.95130"/>
        <s v="360600181.121600.95130"/>
        <s v="360600183.121600.95130"/>
        <s v="360600184.121600.95130"/>
        <s v="360600185.121600.95130"/>
        <s v="360600190.121600.95130"/>
        <s v="360600192.121600.95130"/>
        <s v="36700000.141310.99999"/>
        <s v="367300022.141520.11805"/>
        <n v="142120.4"/>
        <n v="142120.60999999999"/>
        <s v="36000000.142120.88888"/>
        <s v="36000000.142120.99999"/>
        <s v="36000000.291120.11000"/>
        <s v="36000000.291120.13000"/>
        <s v="36000000.291120.21000"/>
        <s v="36700000.291120.13000"/>
        <s v="36000000.111120.30500"/>
        <s v="36000000.215110"/>
        <s v="36700000.215110"/>
        <s v="36000000.213130.11000"/>
        <s v="36000000.213410.17000"/>
        <s v="36000000.213410.18000"/>
        <s v="36000000.213510.13000"/>
        <s v="37700000.213130.11000"/>
        <s v="36000000.214910"/>
        <s v="36000000.225110"/>
        <s v="36700000.225110"/>
        <s v="36000000.223130.11000"/>
        <s v="36000000.223410.17000"/>
        <s v="36000000.223410.18000"/>
        <s v="36000000.223510.13000"/>
        <s v="37700000.223130.11000"/>
        <s v="36000000.280000"/>
        <s v="36000000.281000"/>
        <s v="36000000.240000"/>
        <s v="36000000.241000"/>
        <s v="36000000.270000"/>
        <s v="36000000.271000"/>
        <s v="36000000.123540.14000"/>
        <s v="36000000.123540.33130"/>
        <s v="36000000.124100.33101"/>
        <s v="36000000.124100.33108"/>
        <s v="36000000.124100.33126"/>
        <s v="36000000.124100.33130"/>
        <s v="36000000.124100.36101"/>
        <s v="36000000.124100.40101"/>
        <s v="36000000.304150.00001"/>
        <s v="36000000.304150.00392"/>
        <s v="36000000.304150.00507"/>
        <s v="36000000.304150.10234"/>
        <s v="36000000.304150.10516"/>
        <s v="36000000.304150.33101"/>
        <s v="36000000.304150.33123"/>
        <s v="36000000.304150.33130"/>
        <s v="36000000.304150.40101"/>
        <s v="36000000.123540.13000"/>
        <s v="36000000.302110.59000"/>
        <s v="36700000.123540.13000"/>
        <s v="36700000.302110.59000"/>
        <s v="37700000.123540.13000"/>
        <s v="37700000.302110.59000"/>
        <n v="36000000.229999997"/>
        <s v="36000000.302110.55000"/>
        <s v="36000000.302110.55110"/>
        <s v="36000000.302110.55120"/>
        <s v="36000000.302110.55500"/>
        <s v="36000000.302110.88888"/>
        <s v="36000000.302110.99999"/>
        <s v="36000000.302120.55600"/>
        <s v="36000000.302120.99999"/>
        <s v="36000000.302130"/>
        <s v="36000000.302199.99999"/>
        <s v="36700000.302110.55000"/>
        <s v="36700000.302110.55500"/>
        <s v="36700000.302120.55600"/>
        <s v="37700000.302110.55500"/>
        <s v="37700000.302110.88888"/>
        <s v="36000000.121100.99999"/>
        <s v="36000000.121400"/>
        <s v="36000000.311510"/>
        <s v="36000000.312140.53000"/>
        <s v="36000000.312140.58000"/>
        <s v="36000000.312140.59000"/>
        <s v="36000000.313110"/>
        <s v="36000000.313120"/>
        <s v="36000000.312140.51000"/>
        <s v="36000000.311580"/>
        <s v="36000000.303110.11000"/>
        <s v="36000000.303120.99999"/>
        <s v="36700000.303120.99999"/>
        <s v="37700000.303120.99999"/>
        <s v="36000000.310130.10000"/>
        <s v="36000000.341110.11000"/>
        <s v="36000000.341110.12000"/>
        <s v="36000000.341110.13000"/>
        <s v="36000000.341110.14000"/>
        <s v="36000000.341110.15000"/>
        <s v="36000000.341110.16000"/>
        <s v="36000000.341110.17000"/>
        <s v="36000000.341110.18000"/>
        <s v="36000000.341110.19000"/>
        <s v="36000000.341120.13000"/>
        <s v="36000000.341120.14000"/>
        <s v="36000000.341120.17000"/>
        <s v="36000000.341120.19000"/>
        <s v="36000000.341120.20000"/>
        <s v="36000000.341120.21000"/>
        <s v="36000000.341120.22000"/>
        <s v="36000000.341120.23000"/>
        <s v="36000000.343150.90000"/>
        <s v="36700000.341110.11000"/>
        <s v="36700000.341110.13000"/>
        <s v="36700000.341110.17000"/>
        <s v="36700000.341120.13000"/>
        <s v="36700000.341120.14000"/>
        <s v="36700000.341120.17000"/>
        <s v="36700000.341120.22000"/>
        <s v="36700000.343150.90000"/>
        <s v="37700000.341110.11000"/>
        <s v="37700000.341120.14000"/>
        <s v="37700000.341120.17000"/>
        <s v="37700000.341120.22000"/>
        <s v="37700000.343150.90000"/>
        <n v="314120"/>
        <s v="36000000.326105"/>
        <s v="36700000.326105"/>
        <s v="36000000.314150.11000"/>
        <s v="36000000.332395.12000"/>
        <s v="36000000.332395.17000"/>
        <s v="36000000.332395.19000"/>
        <s v="36000000.335110"/>
        <s v="36700000.332395.12000"/>
        <n v="314110"/>
        <s v="36000000.138120.40000"/>
        <s v="36000000.394210"/>
        <s v="36000000.391100.10000"/>
        <s v="36000000.394200.13000"/>
        <s v="36700000.394200.13000"/>
        <s v="36000000.391300"/>
        <m/>
      </sharedItems>
    </cacheField>
    <cacheField name="T.Account" numFmtId="0">
      <sharedItems containsBlank="1" count="74">
        <s v="10000 - Cash - Operating"/>
        <s v="11000 - Accounts Receivable"/>
        <s v="11050 - Accounts Receivable - Retention"/>
        <s v="11060 - Accounts Receivable - Dispute"/>
        <s v="11100 - Accounts Receivable - Bad Debt Reserve Units"/>
        <s v="11300 - Other Misc. Account Receivable"/>
        <s v="12200 - Inventory - Finished Goods"/>
        <s v="12450 - Inventory - In Transit"/>
        <s v="12470 - Inventory - Advances to Suppliers"/>
        <s v="12600 - Inventory - Excess"/>
        <s v="12700 - Inventory - Obsolete"/>
        <s v="13200 - Unbilled Acct Rec "/>
        <s v="13300 - CIP"/>
        <s v="13350 - BCIP"/>
        <s v="13500 - Prepaid Expenses"/>
        <s v="15030 - Leasehold Improvements"/>
        <s v="15040 - Machinery &amp; Equipment"/>
        <s v="15060 - Office Equipment"/>
        <s v="15070 - Construction in Progress"/>
        <s v="15530 - Accumulated Depreciation - Leasehold Improvements"/>
        <s v="15540 - Accumulated Depreciation - Machinery &amp; Equipment"/>
        <s v="15560 - Accumulated Depreciation - Office Equipment"/>
        <s v="16500 - Goodwill"/>
        <s v="16600 - Backlog"/>
        <s v="16650 - Accumulated Amortization - Backlog"/>
        <s v="16700 - Tradenames"/>
        <s v="16750 - Accumulated Amortization - Tradenames"/>
        <s v="16800 - Customer Relationships"/>
        <s v="16850 - Accumulated Amortization - Customer Relationships"/>
        <s v="17150 - Deferred Taxes - Non US (foreign)"/>
        <s v="17540 - Derivative Assets"/>
        <s v="17590 - Other Misc Assets"/>
        <s v="19150 - Intercompany Accounts (Payable)"/>
        <s v="19350 - Intercompany Notes (Payable) - Current"/>
        <s v="19500 - Intercompany Interest Rec"/>
        <s v="19550 - Intercompany Interest (Payable)"/>
        <s v="19600 - Intercompany Notes Rec - LT"/>
        <s v="19700 - Investment in Subsidiaries - Cost"/>
        <s v="20000 - Accounts Payable - Trade"/>
        <s v="20150 - Accounts Payable - Clearing"/>
        <s v="20200 - Accounts Payable - Received, Not Invoiced"/>
        <s v="21000 - Accrued - Salaries and Wages"/>
        <s v="21100 - Accrued - PTO/Vacation/Sick"/>
        <s v="21200 - Accrued - Bonuses"/>
        <s v="21206 - Accrued â€“ CABP"/>
        <s v="21210 - Accrued - Commissions"/>
        <s v="21400 - Accrued Withholding - Benefits"/>
        <s v="22000 - Contract Liabilities"/>
        <s v="22100 - Service Billings"/>
        <s v="22200 -  Advance on Service Contracts "/>
        <s v="22550 - Accrued Insurance - Self Insured Reserve"/>
        <s v="22610 - Accrued Income taxes payable - Non US (foreign)"/>
        <s v="22850 - WIP Lookback Adjustment"/>
        <s v="22880 - Warranty Liability - Current"/>
        <s v="22890 - Accrued Expenses - Other"/>
        <s v="22900 - Contract Loss Provision"/>
        <s v="27600 - Pension Liability"/>
        <s v="28400 - Derivative Liability"/>
        <s v="28650 - Asset Retirement Obligation - Noncurrent"/>
        <s v="30050 - Common shares of affiliates"/>
        <s v="30400 - APIC-Purchase Accounting 805 Adjustments"/>
        <s v="30500 - Beginning Retained Earnings"/>
        <s v="30550 - Retained Earnings - Prior Period Adjustments"/>
        <s v="30600 - Dividends Paid"/>
        <s v="31500 - OCI Pensions"/>
        <s v="22630 - Accrued Taxes - VAT"/>
        <s v="19300 - Intercompany Notes Rec - Current"/>
        <s v="15020 - Buildings"/>
        <s v="15520 - Accumulated Depreciation - Buildings"/>
        <s v="26500 - Deferred Tax Liabilities - Non US (foreign)"/>
        <s v="13970 - Restricted Cash"/>
        <s v="19200 - Intercompany Charge"/>
        <s v="30300 - Paid in Capital - Affiliates"/>
        <m/>
      </sharedItems>
    </cacheField>
    <cacheField name="Name" numFmtId="0">
      <sharedItems containsBlank="1" count="6">
        <s v="Chubb HK Ltd"/>
        <s v="Chubb Taiwan"/>
        <s v="Access Control"/>
        <s v="CCHL"/>
        <s v="Beijing Chubb Fire Security System"/>
        <m/>
      </sharedItems>
    </cacheField>
    <cacheField name="T.Entity" numFmtId="0">
      <sharedItems containsString="0" containsBlank="1" containsNumber="1" containsInteger="1" minValue="33101" maxValue="33171"/>
    </cacheField>
    <cacheField name="Account Grou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3">
  <r>
    <x v="0"/>
    <x v="0"/>
    <x v="0"/>
    <n v="33101"/>
    <s v="(No Group)"/>
  </r>
  <r>
    <x v="1"/>
    <x v="0"/>
    <x v="0"/>
    <n v="33101"/>
    <s v="(No Group)"/>
  </r>
  <r>
    <x v="2"/>
    <x v="0"/>
    <x v="0"/>
    <n v="33101"/>
    <s v="(No Group)"/>
  </r>
  <r>
    <x v="3"/>
    <x v="1"/>
    <x v="0"/>
    <n v="33101"/>
    <s v="GRP_AccountReceivable_33101"/>
  </r>
  <r>
    <x v="4"/>
    <x v="1"/>
    <x v="0"/>
    <n v="33101"/>
    <s v="GRP_AccountReceivable_33101"/>
  </r>
  <r>
    <x v="5"/>
    <x v="1"/>
    <x v="0"/>
    <n v="33101"/>
    <s v="GRP_AccountReceivable_33101"/>
  </r>
  <r>
    <x v="6"/>
    <x v="1"/>
    <x v="0"/>
    <n v="33101"/>
    <s v="GRP_AccountReceivable_33101"/>
  </r>
  <r>
    <x v="7"/>
    <x v="2"/>
    <x v="0"/>
    <n v="33101"/>
    <s v="(No Group)"/>
  </r>
  <r>
    <x v="8"/>
    <x v="3"/>
    <x v="0"/>
    <n v="33101"/>
    <s v="(No Group)"/>
  </r>
  <r>
    <x v="9"/>
    <x v="3"/>
    <x v="0"/>
    <n v="33101"/>
    <s v="(No Group)"/>
  </r>
  <r>
    <x v="10"/>
    <x v="4"/>
    <x v="0"/>
    <n v="33101"/>
    <s v="(No Group)"/>
  </r>
  <r>
    <x v="11"/>
    <x v="4"/>
    <x v="0"/>
    <n v="33101"/>
    <s v="(No Group)"/>
  </r>
  <r>
    <x v="12"/>
    <x v="5"/>
    <x v="0"/>
    <n v="33101"/>
    <s v="(No Group)"/>
  </r>
  <r>
    <x v="13"/>
    <x v="5"/>
    <x v="0"/>
    <n v="33101"/>
    <s v="(No Group)"/>
  </r>
  <r>
    <x v="14"/>
    <x v="5"/>
    <x v="0"/>
    <n v="33101"/>
    <s v="(No Group)"/>
  </r>
  <r>
    <x v="15"/>
    <x v="5"/>
    <x v="0"/>
    <n v="33101"/>
    <s v="(No Group)"/>
  </r>
  <r>
    <x v="16"/>
    <x v="6"/>
    <x v="0"/>
    <n v="33101"/>
    <s v="GRP_GeneralStock_33101"/>
  </r>
  <r>
    <x v="17"/>
    <x v="6"/>
    <x v="0"/>
    <n v="33101"/>
    <s v="GRP_ContractStock_33101"/>
  </r>
  <r>
    <x v="18"/>
    <x v="6"/>
    <x v="0"/>
    <n v="33101"/>
    <s v="GRP_ContractStock_33101"/>
  </r>
  <r>
    <x v="19"/>
    <x v="6"/>
    <x v="0"/>
    <n v="33101"/>
    <s v="GRP_GeneralStock_33101"/>
  </r>
  <r>
    <x v="20"/>
    <x v="6"/>
    <x v="0"/>
    <n v="33101"/>
    <s v="GRP_GeneralStock_33101"/>
  </r>
  <r>
    <x v="21"/>
    <x v="6"/>
    <x v="0"/>
    <n v="33101"/>
    <s v="GRP_ContractStock_33101"/>
  </r>
  <r>
    <x v="22"/>
    <x v="6"/>
    <x v="0"/>
    <n v="33101"/>
    <s v="GRP_ContractStock_33101"/>
  </r>
  <r>
    <x v="23"/>
    <x v="7"/>
    <x v="0"/>
    <n v="33101"/>
    <s v="(No Group)"/>
  </r>
  <r>
    <x v="24"/>
    <x v="8"/>
    <x v="0"/>
    <n v="33101"/>
    <s v="(No Group)"/>
  </r>
  <r>
    <x v="25"/>
    <x v="9"/>
    <x v="0"/>
    <n v="33101"/>
    <s v="GRP_E&amp;O_33101"/>
  </r>
  <r>
    <x v="26"/>
    <x v="9"/>
    <x v="0"/>
    <n v="33101"/>
    <s v="GRP_E&amp;O_33101"/>
  </r>
  <r>
    <x v="27"/>
    <x v="10"/>
    <x v="0"/>
    <n v="33101"/>
    <s v="GRP_E&amp;O_33101"/>
  </r>
  <r>
    <x v="28"/>
    <x v="10"/>
    <x v="0"/>
    <n v="33101"/>
    <s v="GRP_E&amp;O_33101"/>
  </r>
  <r>
    <x v="29"/>
    <x v="11"/>
    <x v="0"/>
    <n v="33101"/>
    <s v="(No Group)"/>
  </r>
  <r>
    <x v="30"/>
    <x v="11"/>
    <x v="0"/>
    <n v="33101"/>
    <s v="(No Group)"/>
  </r>
  <r>
    <x v="31"/>
    <x v="11"/>
    <x v="0"/>
    <n v="33101"/>
    <s v="(No Group)"/>
  </r>
  <r>
    <x v="32"/>
    <x v="12"/>
    <x v="0"/>
    <n v="33101"/>
    <s v="GRP_CIP_33101"/>
  </r>
  <r>
    <x v="33"/>
    <x v="12"/>
    <x v="0"/>
    <n v="33101"/>
    <s v="GRP_CIP_33101"/>
  </r>
  <r>
    <x v="34"/>
    <x v="12"/>
    <x v="0"/>
    <n v="33101"/>
    <s v="GRP_CIP_33101"/>
  </r>
  <r>
    <x v="35"/>
    <x v="12"/>
    <x v="0"/>
    <n v="33101"/>
    <s v="GRP_CIP_33101"/>
  </r>
  <r>
    <x v="36"/>
    <x v="12"/>
    <x v="0"/>
    <n v="33101"/>
    <s v="GRP_CIP_33101"/>
  </r>
  <r>
    <x v="37"/>
    <x v="12"/>
    <x v="0"/>
    <n v="33101"/>
    <s v="GRP_CIP_33101"/>
  </r>
  <r>
    <x v="38"/>
    <x v="12"/>
    <x v="0"/>
    <n v="33101"/>
    <s v="GRP_CIP_33101"/>
  </r>
  <r>
    <x v="39"/>
    <x v="12"/>
    <x v="0"/>
    <n v="33101"/>
    <s v="GRP_CIP_33101"/>
  </r>
  <r>
    <x v="40"/>
    <x v="12"/>
    <x v="0"/>
    <n v="33101"/>
    <s v="GRP_CIP_33101"/>
  </r>
  <r>
    <x v="41"/>
    <x v="12"/>
    <x v="0"/>
    <n v="33101"/>
    <s v="GRP_CIP_33101"/>
  </r>
  <r>
    <x v="42"/>
    <x v="13"/>
    <x v="0"/>
    <n v="33101"/>
    <s v="GRP_CIP_33101"/>
  </r>
  <r>
    <x v="43"/>
    <x v="13"/>
    <x v="0"/>
    <n v="33101"/>
    <s v="GRP_CIP_33101"/>
  </r>
  <r>
    <x v="44"/>
    <x v="14"/>
    <x v="0"/>
    <n v="33101"/>
    <s v="(No Group)"/>
  </r>
  <r>
    <x v="45"/>
    <x v="14"/>
    <x v="0"/>
    <n v="33101"/>
    <s v="(No Group)"/>
  </r>
  <r>
    <x v="46"/>
    <x v="14"/>
    <x v="0"/>
    <n v="33101"/>
    <s v="(No Group)"/>
  </r>
  <r>
    <x v="47"/>
    <x v="14"/>
    <x v="0"/>
    <n v="33101"/>
    <s v="(No Group)"/>
  </r>
  <r>
    <x v="48"/>
    <x v="14"/>
    <x v="0"/>
    <n v="33101"/>
    <s v="(No Group)"/>
  </r>
  <r>
    <x v="49"/>
    <x v="15"/>
    <x v="0"/>
    <n v="33101"/>
    <s v="GRP_FixedAssets_33101"/>
  </r>
  <r>
    <x v="50"/>
    <x v="15"/>
    <x v="0"/>
    <n v="33101"/>
    <s v="GRP_FixedAssets_33101"/>
  </r>
  <r>
    <x v="51"/>
    <x v="16"/>
    <x v="0"/>
    <n v="33101"/>
    <s v="GRP_FixedAssets_33101"/>
  </r>
  <r>
    <x v="52"/>
    <x v="16"/>
    <x v="0"/>
    <n v="33101"/>
    <s v="GRP_FixedAssets_33101"/>
  </r>
  <r>
    <x v="53"/>
    <x v="17"/>
    <x v="0"/>
    <n v="33101"/>
    <s v="GRP_FixedAssets_33101"/>
  </r>
  <r>
    <x v="54"/>
    <x v="17"/>
    <x v="0"/>
    <n v="33101"/>
    <s v="GRP_FixedAssets_33101"/>
  </r>
  <r>
    <x v="55"/>
    <x v="17"/>
    <x v="0"/>
    <n v="33101"/>
    <s v="GRP_FixedAssets_33101"/>
  </r>
  <r>
    <x v="56"/>
    <x v="17"/>
    <x v="0"/>
    <n v="33101"/>
    <s v="GRP_FixedAssets_33101"/>
  </r>
  <r>
    <x v="57"/>
    <x v="17"/>
    <x v="0"/>
    <n v="33101"/>
    <s v="GRP_FixedAssets_33101"/>
  </r>
  <r>
    <x v="58"/>
    <x v="17"/>
    <x v="0"/>
    <n v="33101"/>
    <s v="GRP_FixedAssets_33101"/>
  </r>
  <r>
    <x v="59"/>
    <x v="18"/>
    <x v="0"/>
    <n v="33101"/>
    <s v="GRP_FixedAssets_33101"/>
  </r>
  <r>
    <x v="60"/>
    <x v="19"/>
    <x v="0"/>
    <n v="33101"/>
    <s v="GRP_FixedAssets_33101"/>
  </r>
  <r>
    <x v="61"/>
    <x v="19"/>
    <x v="0"/>
    <n v="33101"/>
    <s v="GRP_FixedAssets_33101"/>
  </r>
  <r>
    <x v="62"/>
    <x v="20"/>
    <x v="0"/>
    <n v="33101"/>
    <s v="GRP_FixedAssets_33101"/>
  </r>
  <r>
    <x v="63"/>
    <x v="20"/>
    <x v="0"/>
    <n v="33101"/>
    <s v="GRP_FixedAssets_33101"/>
  </r>
  <r>
    <x v="64"/>
    <x v="21"/>
    <x v="0"/>
    <n v="33101"/>
    <s v="GRP_FixedAssets_33101"/>
  </r>
  <r>
    <x v="65"/>
    <x v="21"/>
    <x v="0"/>
    <n v="33101"/>
    <s v="GRP_FixedAssets_33101"/>
  </r>
  <r>
    <x v="66"/>
    <x v="21"/>
    <x v="0"/>
    <n v="33101"/>
    <s v="GRP_FixedAssets_33101"/>
  </r>
  <r>
    <x v="67"/>
    <x v="21"/>
    <x v="0"/>
    <n v="33101"/>
    <s v="GRP_FixedAssets_33101"/>
  </r>
  <r>
    <x v="68"/>
    <x v="21"/>
    <x v="0"/>
    <n v="33101"/>
    <s v="GRP_FixedAssets_33101"/>
  </r>
  <r>
    <x v="69"/>
    <x v="21"/>
    <x v="0"/>
    <n v="33101"/>
    <s v="GRP_FixedAssets_33101"/>
  </r>
  <r>
    <x v="70"/>
    <x v="22"/>
    <x v="0"/>
    <n v="33101"/>
    <s v="(No Group)"/>
  </r>
  <r>
    <x v="71"/>
    <x v="23"/>
    <x v="0"/>
    <n v="33101"/>
    <s v="(No Group)"/>
  </r>
  <r>
    <x v="72"/>
    <x v="24"/>
    <x v="0"/>
    <n v="33101"/>
    <s v="(No Group)"/>
  </r>
  <r>
    <x v="73"/>
    <x v="25"/>
    <x v="0"/>
    <n v="33101"/>
    <s v="(No Group)"/>
  </r>
  <r>
    <x v="74"/>
    <x v="26"/>
    <x v="0"/>
    <n v="33101"/>
    <s v="(No Group)"/>
  </r>
  <r>
    <x v="75"/>
    <x v="27"/>
    <x v="0"/>
    <n v="33101"/>
    <s v="(No Group)"/>
  </r>
  <r>
    <x v="76"/>
    <x v="28"/>
    <x v="0"/>
    <n v="33101"/>
    <s v="(No Group)"/>
  </r>
  <r>
    <x v="77"/>
    <x v="29"/>
    <x v="0"/>
    <n v="33101"/>
    <s v="(No Group)"/>
  </r>
  <r>
    <x v="78"/>
    <x v="30"/>
    <x v="0"/>
    <n v="33101"/>
    <s v="(No Group)"/>
  </r>
  <r>
    <x v="79"/>
    <x v="31"/>
    <x v="0"/>
    <n v="33101"/>
    <s v="GRP_Deposits_33101"/>
  </r>
  <r>
    <x v="80"/>
    <x v="31"/>
    <x v="0"/>
    <n v="33101"/>
    <s v="GRP_Deposits_33101"/>
  </r>
  <r>
    <x v="81"/>
    <x v="31"/>
    <x v="0"/>
    <n v="33101"/>
    <s v="GRP_FixedAssets_33101"/>
  </r>
  <r>
    <x v="82"/>
    <x v="31"/>
    <x v="0"/>
    <n v="33101"/>
    <s v="GRP_FixedAssets_33101"/>
  </r>
  <r>
    <x v="83"/>
    <x v="32"/>
    <x v="0"/>
    <n v="33101"/>
    <s v="GRP_Intercompany_33101"/>
  </r>
  <r>
    <x v="84"/>
    <x v="32"/>
    <x v="0"/>
    <n v="33101"/>
    <s v="GRP_Intercompany_33101"/>
  </r>
  <r>
    <x v="85"/>
    <x v="32"/>
    <x v="0"/>
    <n v="33101"/>
    <s v="GRP_Intercompany_33101"/>
  </r>
  <r>
    <x v="86"/>
    <x v="32"/>
    <x v="0"/>
    <n v="33101"/>
    <s v="GRP_Intercompany_33101"/>
  </r>
  <r>
    <x v="87"/>
    <x v="32"/>
    <x v="0"/>
    <n v="33101"/>
    <s v="GRP_Intercompany_33101"/>
  </r>
  <r>
    <x v="88"/>
    <x v="32"/>
    <x v="0"/>
    <n v="33101"/>
    <s v="GRP_Intercompany_33101"/>
  </r>
  <r>
    <x v="89"/>
    <x v="32"/>
    <x v="0"/>
    <n v="33101"/>
    <s v="GRP_Intercompany_33101"/>
  </r>
  <r>
    <x v="90"/>
    <x v="32"/>
    <x v="0"/>
    <n v="33101"/>
    <s v="GRP_Intercompany_33101"/>
  </r>
  <r>
    <x v="91"/>
    <x v="32"/>
    <x v="0"/>
    <n v="33101"/>
    <s v="GRP_Intercompany_33101"/>
  </r>
  <r>
    <x v="92"/>
    <x v="32"/>
    <x v="0"/>
    <n v="33101"/>
    <s v="GRP_Intercompany_33101"/>
  </r>
  <r>
    <x v="93"/>
    <x v="32"/>
    <x v="0"/>
    <n v="33101"/>
    <s v="GRP_Intercompany_33101"/>
  </r>
  <r>
    <x v="94"/>
    <x v="32"/>
    <x v="0"/>
    <n v="33101"/>
    <s v="GRP_Intercompany_33101"/>
  </r>
  <r>
    <x v="95"/>
    <x v="32"/>
    <x v="0"/>
    <n v="33101"/>
    <s v="GRP_Intercompany_33101"/>
  </r>
  <r>
    <x v="96"/>
    <x v="32"/>
    <x v="0"/>
    <n v="33101"/>
    <s v="GRP_Intercompany_33101"/>
  </r>
  <r>
    <x v="97"/>
    <x v="32"/>
    <x v="0"/>
    <n v="33101"/>
    <s v="GRP_Intercompany_33101"/>
  </r>
  <r>
    <x v="98"/>
    <x v="32"/>
    <x v="0"/>
    <n v="33101"/>
    <s v="GRP_Intercompany_33101"/>
  </r>
  <r>
    <x v="99"/>
    <x v="32"/>
    <x v="0"/>
    <n v="33101"/>
    <s v="GRP_Intercompany_33101"/>
  </r>
  <r>
    <x v="100"/>
    <x v="32"/>
    <x v="0"/>
    <n v="33101"/>
    <s v="GRP_Intercompany_33101"/>
  </r>
  <r>
    <x v="101"/>
    <x v="32"/>
    <x v="0"/>
    <n v="33101"/>
    <s v="GRP_Intercompany_33101"/>
  </r>
  <r>
    <x v="102"/>
    <x v="32"/>
    <x v="0"/>
    <n v="33101"/>
    <s v="GRP_Intercompany_33101"/>
  </r>
  <r>
    <x v="103"/>
    <x v="32"/>
    <x v="0"/>
    <n v="33101"/>
    <s v="GRP_Intercompany_33101"/>
  </r>
  <r>
    <x v="104"/>
    <x v="32"/>
    <x v="0"/>
    <n v="33101"/>
    <s v="GRP_Intercompany_33101"/>
  </r>
  <r>
    <x v="105"/>
    <x v="32"/>
    <x v="0"/>
    <n v="33101"/>
    <s v="GRP_Intercompany_33101"/>
  </r>
  <r>
    <x v="106"/>
    <x v="33"/>
    <x v="0"/>
    <n v="33101"/>
    <s v="GRP_Intercompany_33101"/>
  </r>
  <r>
    <x v="107"/>
    <x v="33"/>
    <x v="0"/>
    <n v="33101"/>
    <s v="GRP_Intercompany_33101"/>
  </r>
  <r>
    <x v="108"/>
    <x v="33"/>
    <x v="0"/>
    <n v="33101"/>
    <s v="GRP_Intercompany_33101"/>
  </r>
  <r>
    <x v="109"/>
    <x v="34"/>
    <x v="0"/>
    <n v="33101"/>
    <s v="GRP_Intercompany_33101"/>
  </r>
  <r>
    <x v="110"/>
    <x v="35"/>
    <x v="0"/>
    <n v="33101"/>
    <s v="GRP_Intercompany_33101"/>
  </r>
  <r>
    <x v="111"/>
    <x v="35"/>
    <x v="0"/>
    <n v="33101"/>
    <s v="GRP_Intercompany_33101"/>
  </r>
  <r>
    <x v="112"/>
    <x v="35"/>
    <x v="0"/>
    <n v="33101"/>
    <s v="GRP_Intercompany_33101"/>
  </r>
  <r>
    <x v="113"/>
    <x v="36"/>
    <x v="0"/>
    <n v="33101"/>
    <s v="GRP_Intercompany_33101"/>
  </r>
  <r>
    <x v="114"/>
    <x v="37"/>
    <x v="0"/>
    <n v="33101"/>
    <s v="(No Group)"/>
  </r>
  <r>
    <x v="115"/>
    <x v="38"/>
    <x v="0"/>
    <n v="33101"/>
    <s v="GRP_AccountsPayable_33101"/>
  </r>
  <r>
    <x v="116"/>
    <x v="38"/>
    <x v="0"/>
    <n v="33101"/>
    <s v="GRP_AccountsPayable_33101"/>
  </r>
  <r>
    <x v="117"/>
    <x v="38"/>
    <x v="0"/>
    <n v="33101"/>
    <s v="GRP_AccountsPayable_33101"/>
  </r>
  <r>
    <x v="118"/>
    <x v="38"/>
    <x v="0"/>
    <n v="33101"/>
    <s v="GRP_AccountsPayable_33101"/>
  </r>
  <r>
    <x v="119"/>
    <x v="38"/>
    <x v="0"/>
    <n v="33101"/>
    <s v="GRP_AccountsPayable_33101"/>
  </r>
  <r>
    <x v="120"/>
    <x v="38"/>
    <x v="0"/>
    <n v="33101"/>
    <s v="GRP_AccountsPayable_33101"/>
  </r>
  <r>
    <x v="121"/>
    <x v="39"/>
    <x v="0"/>
    <n v="33101"/>
    <s v="(No Group)"/>
  </r>
  <r>
    <x v="122"/>
    <x v="40"/>
    <x v="0"/>
    <n v="33101"/>
    <s v="GRP_AccountsPayable_33101"/>
  </r>
  <r>
    <x v="123"/>
    <x v="40"/>
    <x v="0"/>
    <n v="33101"/>
    <s v="GRP_AccountsPayable_33101"/>
  </r>
  <r>
    <x v="124"/>
    <x v="41"/>
    <x v="0"/>
    <n v="33101"/>
    <s v="(No Group)"/>
  </r>
  <r>
    <x v="125"/>
    <x v="41"/>
    <x v="0"/>
    <n v="33101"/>
    <s v="(No Group)"/>
  </r>
  <r>
    <x v="126"/>
    <x v="41"/>
    <x v="0"/>
    <n v="33101"/>
    <s v="(No Group)"/>
  </r>
  <r>
    <x v="127"/>
    <x v="42"/>
    <x v="0"/>
    <n v="33101"/>
    <s v="(No Group)"/>
  </r>
  <r>
    <x v="128"/>
    <x v="43"/>
    <x v="0"/>
    <n v="33101"/>
    <s v="(No Group)"/>
  </r>
  <r>
    <x v="129"/>
    <x v="43"/>
    <x v="0"/>
    <n v="33101"/>
    <s v="(No Group)"/>
  </r>
  <r>
    <x v="130"/>
    <x v="44"/>
    <x v="0"/>
    <n v="33101"/>
    <s v="(No Group)"/>
  </r>
  <r>
    <x v="131"/>
    <x v="45"/>
    <x v="0"/>
    <n v="33101"/>
    <s v="(No Group)"/>
  </r>
  <r>
    <x v="132"/>
    <x v="45"/>
    <x v="0"/>
    <n v="33101"/>
    <s v="(No Group)"/>
  </r>
  <r>
    <x v="133"/>
    <x v="45"/>
    <x v="0"/>
    <n v="33101"/>
    <s v="(No Group)"/>
  </r>
  <r>
    <x v="134"/>
    <x v="46"/>
    <x v="0"/>
    <n v="33101"/>
    <s v="(No Group)"/>
  </r>
  <r>
    <x v="135"/>
    <x v="46"/>
    <x v="0"/>
    <n v="33101"/>
    <s v="(No Group)"/>
  </r>
  <r>
    <x v="136"/>
    <x v="46"/>
    <x v="0"/>
    <n v="33101"/>
    <s v="(No Group)"/>
  </r>
  <r>
    <x v="137"/>
    <x v="47"/>
    <x v="0"/>
    <n v="33101"/>
    <s v="GRP_CIP_33101"/>
  </r>
  <r>
    <x v="138"/>
    <x v="48"/>
    <x v="0"/>
    <n v="33101"/>
    <s v="GRP_ServiceBillings_33101"/>
  </r>
  <r>
    <x v="139"/>
    <x v="48"/>
    <x v="0"/>
    <n v="33101"/>
    <s v="GRP_ServiceBillings_33101"/>
  </r>
  <r>
    <x v="140"/>
    <x v="48"/>
    <x v="0"/>
    <n v="33101"/>
    <s v="GRP_ServiceBillings_33101"/>
  </r>
  <r>
    <x v="141"/>
    <x v="48"/>
    <x v="0"/>
    <n v="33101"/>
    <s v="GRP_ServiceBillings_33101"/>
  </r>
  <r>
    <x v="142"/>
    <x v="49"/>
    <x v="0"/>
    <n v="33101"/>
    <s v="(No Group)"/>
  </r>
  <r>
    <x v="143"/>
    <x v="50"/>
    <x v="0"/>
    <n v="33101"/>
    <s v="(No Group)"/>
  </r>
  <r>
    <x v="144"/>
    <x v="51"/>
    <x v="0"/>
    <n v="33101"/>
    <s v="(No Group)"/>
  </r>
  <r>
    <x v="145"/>
    <x v="52"/>
    <x v="0"/>
    <n v="33101"/>
    <s v="GRP_CIP_33101"/>
  </r>
  <r>
    <x v="146"/>
    <x v="53"/>
    <x v="0"/>
    <n v="33101"/>
    <s v="(No Group)"/>
  </r>
  <r>
    <x v="147"/>
    <x v="54"/>
    <x v="0"/>
    <n v="33101"/>
    <s v="(No Group)"/>
  </r>
  <r>
    <x v="148"/>
    <x v="54"/>
    <x v="0"/>
    <n v="33101"/>
    <s v="(No Group)"/>
  </r>
  <r>
    <x v="149"/>
    <x v="54"/>
    <x v="0"/>
    <n v="33101"/>
    <s v="(No Group)"/>
  </r>
  <r>
    <x v="150"/>
    <x v="54"/>
    <x v="0"/>
    <n v="33101"/>
    <s v="(No Group)"/>
  </r>
  <r>
    <x v="151"/>
    <x v="54"/>
    <x v="0"/>
    <n v="33101"/>
    <s v="(No Group)"/>
  </r>
  <r>
    <x v="152"/>
    <x v="54"/>
    <x v="0"/>
    <n v="33101"/>
    <s v="(No Group)"/>
  </r>
  <r>
    <x v="153"/>
    <x v="54"/>
    <x v="0"/>
    <n v="33101"/>
    <s v="(No Group)"/>
  </r>
  <r>
    <x v="154"/>
    <x v="54"/>
    <x v="0"/>
    <n v="33101"/>
    <s v="(No Group)"/>
  </r>
  <r>
    <x v="155"/>
    <x v="55"/>
    <x v="0"/>
    <n v="33101"/>
    <s v="GRP_CIP_33101"/>
  </r>
  <r>
    <x v="156"/>
    <x v="56"/>
    <x v="0"/>
    <n v="33101"/>
    <s v="(No Group)"/>
  </r>
  <r>
    <x v="157"/>
    <x v="57"/>
    <x v="0"/>
    <n v="33101"/>
    <s v="(No Group)"/>
  </r>
  <r>
    <x v="158"/>
    <x v="58"/>
    <x v="0"/>
    <n v="33101"/>
    <s v="(No Group)"/>
  </r>
  <r>
    <x v="159"/>
    <x v="59"/>
    <x v="0"/>
    <n v="33101"/>
    <s v="(No Group)"/>
  </r>
  <r>
    <x v="160"/>
    <x v="60"/>
    <x v="0"/>
    <n v="33101"/>
    <s v="(No Group)"/>
  </r>
  <r>
    <x v="161"/>
    <x v="61"/>
    <x v="0"/>
    <n v="33101"/>
    <s v="(No Group)"/>
  </r>
  <r>
    <x v="162"/>
    <x v="62"/>
    <x v="0"/>
    <n v="33101"/>
    <s v="(No Group)"/>
  </r>
  <r>
    <x v="163"/>
    <x v="63"/>
    <x v="0"/>
    <n v="33101"/>
    <s v="(No Group)"/>
  </r>
  <r>
    <x v="164"/>
    <x v="64"/>
    <x v="0"/>
    <n v="33101"/>
    <s v="(No Group)"/>
  </r>
  <r>
    <x v="70"/>
    <x v="22"/>
    <x v="0"/>
    <n v="33101"/>
    <s v="(No Group)"/>
  </r>
  <r>
    <x v="71"/>
    <x v="23"/>
    <x v="0"/>
    <n v="33101"/>
    <s v="(No Group)"/>
  </r>
  <r>
    <x v="72"/>
    <x v="24"/>
    <x v="0"/>
    <n v="33101"/>
    <s v="(No Group)"/>
  </r>
  <r>
    <x v="73"/>
    <x v="25"/>
    <x v="0"/>
    <n v="33101"/>
    <s v="(No Group)"/>
  </r>
  <r>
    <x v="74"/>
    <x v="26"/>
    <x v="0"/>
    <n v="33101"/>
    <s v="(No Group)"/>
  </r>
  <r>
    <x v="75"/>
    <x v="27"/>
    <x v="0"/>
    <n v="33101"/>
    <s v="(No Group)"/>
  </r>
  <r>
    <x v="76"/>
    <x v="28"/>
    <x v="0"/>
    <n v="33101"/>
    <s v="(No Group)"/>
  </r>
  <r>
    <x v="165"/>
    <x v="0"/>
    <x v="1"/>
    <n v="33170"/>
    <s v="(No Group)"/>
  </r>
  <r>
    <x v="166"/>
    <x v="31"/>
    <x v="1"/>
    <n v="33170"/>
    <s v="(No Group)"/>
  </r>
  <r>
    <x v="167"/>
    <x v="32"/>
    <x v="1"/>
    <n v="33170"/>
    <s v="(No Group)"/>
  </r>
  <r>
    <x v="168"/>
    <x v="65"/>
    <x v="1"/>
    <n v="33170"/>
    <s v="(No Group)"/>
  </r>
  <r>
    <x v="169"/>
    <x v="54"/>
    <x v="1"/>
    <n v="33170"/>
    <s v="(No Group)"/>
  </r>
  <r>
    <x v="170"/>
    <x v="60"/>
    <x v="1"/>
    <n v="33170"/>
    <s v="(No Group)"/>
  </r>
  <r>
    <x v="171"/>
    <x v="61"/>
    <x v="1"/>
    <n v="33170"/>
    <s v="(No Group)"/>
  </r>
  <r>
    <x v="172"/>
    <x v="0"/>
    <x v="2"/>
    <n v="33171"/>
    <s v="(No Group)"/>
  </r>
  <r>
    <x v="173"/>
    <x v="1"/>
    <x v="2"/>
    <n v="33171"/>
    <s v="GRP_AccountReceivable_33171"/>
  </r>
  <r>
    <x v="174"/>
    <x v="1"/>
    <x v="2"/>
    <n v="33171"/>
    <s v="GRP_AccountReceivable_33171"/>
  </r>
  <r>
    <x v="175"/>
    <x v="1"/>
    <x v="2"/>
    <n v="33171"/>
    <s v="GRP_AccountReceivable_33171"/>
  </r>
  <r>
    <x v="176"/>
    <x v="2"/>
    <x v="2"/>
    <n v="33171"/>
    <s v="(No Group)"/>
  </r>
  <r>
    <x v="177"/>
    <x v="3"/>
    <x v="2"/>
    <n v="33171"/>
    <s v="(No Group)"/>
  </r>
  <r>
    <x v="178"/>
    <x v="4"/>
    <x v="2"/>
    <n v="33171"/>
    <s v="(No Group)"/>
  </r>
  <r>
    <x v="179"/>
    <x v="5"/>
    <x v="2"/>
    <n v="33171"/>
    <s v="(No Group)"/>
  </r>
  <r>
    <x v="180"/>
    <x v="6"/>
    <x v="2"/>
    <n v="33171"/>
    <s v="(No Group)"/>
  </r>
  <r>
    <x v="181"/>
    <x v="6"/>
    <x v="2"/>
    <n v="33171"/>
    <s v="(No Group)"/>
  </r>
  <r>
    <x v="182"/>
    <x v="6"/>
    <x v="2"/>
    <n v="33171"/>
    <s v="(No Group)"/>
  </r>
  <r>
    <x v="183"/>
    <x v="7"/>
    <x v="2"/>
    <n v="33171"/>
    <s v="(No Group)"/>
  </r>
  <r>
    <x v="184"/>
    <x v="8"/>
    <x v="2"/>
    <n v="33171"/>
    <s v="(No Group)"/>
  </r>
  <r>
    <x v="185"/>
    <x v="9"/>
    <x v="2"/>
    <n v="33171"/>
    <s v="(No Group)"/>
  </r>
  <r>
    <x v="186"/>
    <x v="10"/>
    <x v="2"/>
    <n v="33171"/>
    <s v="(No Group)"/>
  </r>
  <r>
    <x v="187"/>
    <x v="11"/>
    <x v="2"/>
    <n v="33171"/>
    <s v="(No Group)"/>
  </r>
  <r>
    <x v="188"/>
    <x v="11"/>
    <x v="2"/>
    <n v="33171"/>
    <s v="(No Group)"/>
  </r>
  <r>
    <x v="189"/>
    <x v="11"/>
    <x v="2"/>
    <n v="33171"/>
    <s v="(No Group)"/>
  </r>
  <r>
    <x v="32"/>
    <x v="12"/>
    <x v="2"/>
    <n v="33171"/>
    <s v="GRP_CIP_33171"/>
  </r>
  <r>
    <x v="33"/>
    <x v="12"/>
    <x v="2"/>
    <n v="33171"/>
    <s v="GRP_CIP_33171"/>
  </r>
  <r>
    <x v="34"/>
    <x v="12"/>
    <x v="2"/>
    <n v="33171"/>
    <s v="GRP_CIP_33171"/>
  </r>
  <r>
    <x v="35"/>
    <x v="12"/>
    <x v="2"/>
    <n v="33171"/>
    <s v="GRP_CIP_33171"/>
  </r>
  <r>
    <x v="36"/>
    <x v="12"/>
    <x v="2"/>
    <n v="33171"/>
    <s v="GRP_CIP_33171"/>
  </r>
  <r>
    <x v="37"/>
    <x v="12"/>
    <x v="2"/>
    <n v="33171"/>
    <s v="GRP_CIP_33171"/>
  </r>
  <r>
    <x v="38"/>
    <x v="12"/>
    <x v="2"/>
    <n v="33171"/>
    <s v="GRP_CIP_33171"/>
  </r>
  <r>
    <x v="40"/>
    <x v="12"/>
    <x v="2"/>
    <n v="33171"/>
    <s v="GRP_CIP_33171"/>
  </r>
  <r>
    <x v="190"/>
    <x v="12"/>
    <x v="2"/>
    <n v="33171"/>
    <s v="GRP_CIP_33171"/>
  </r>
  <r>
    <x v="191"/>
    <x v="12"/>
    <x v="2"/>
    <n v="33171"/>
    <s v="GRP_CIP_33171"/>
  </r>
  <r>
    <x v="41"/>
    <x v="12"/>
    <x v="2"/>
    <n v="33171"/>
    <s v="(No Group)"/>
  </r>
  <r>
    <x v="42"/>
    <x v="13"/>
    <x v="2"/>
    <n v="33171"/>
    <s v="GRP_CIP_33171"/>
  </r>
  <r>
    <x v="43"/>
    <x v="13"/>
    <x v="2"/>
    <n v="33171"/>
    <s v="GRP_CIP_33171"/>
  </r>
  <r>
    <x v="192"/>
    <x v="13"/>
    <x v="2"/>
    <n v="33171"/>
    <s v="GRP_CIP_33171"/>
  </r>
  <r>
    <x v="193"/>
    <x v="14"/>
    <x v="2"/>
    <n v="33171"/>
    <s v="(No Group)"/>
  </r>
  <r>
    <x v="194"/>
    <x v="14"/>
    <x v="2"/>
    <n v="33171"/>
    <s v="(No Group)"/>
  </r>
  <r>
    <x v="195"/>
    <x v="17"/>
    <x v="2"/>
    <n v="33171"/>
    <s v="GRP_FixedAssets_33171"/>
  </r>
  <r>
    <x v="196"/>
    <x v="21"/>
    <x v="2"/>
    <n v="33171"/>
    <s v="GRP_FixedAssets_33171"/>
  </r>
  <r>
    <x v="197"/>
    <x v="22"/>
    <x v="2"/>
    <n v="33171"/>
    <s v="(No Group)"/>
  </r>
  <r>
    <x v="198"/>
    <x v="23"/>
    <x v="2"/>
    <n v="33171"/>
    <s v="(No Group)"/>
  </r>
  <r>
    <x v="199"/>
    <x v="24"/>
    <x v="2"/>
    <n v="33171"/>
    <s v="(No Group)"/>
  </r>
  <r>
    <x v="200"/>
    <x v="25"/>
    <x v="2"/>
    <n v="33171"/>
    <s v="(No Group)"/>
  </r>
  <r>
    <x v="201"/>
    <x v="27"/>
    <x v="2"/>
    <n v="33171"/>
    <s v="(No Group)"/>
  </r>
  <r>
    <x v="202"/>
    <x v="28"/>
    <x v="2"/>
    <n v="33171"/>
    <s v="(No Group)"/>
  </r>
  <r>
    <x v="203"/>
    <x v="31"/>
    <x v="2"/>
    <n v="33171"/>
    <s v="(No Group)"/>
  </r>
  <r>
    <x v="204"/>
    <x v="32"/>
    <x v="2"/>
    <n v="33171"/>
    <s v="GRP_Intercompany_33171"/>
  </r>
  <r>
    <x v="205"/>
    <x v="32"/>
    <x v="2"/>
    <n v="33171"/>
    <s v="GRP_Intercompany_33171"/>
  </r>
  <r>
    <x v="206"/>
    <x v="32"/>
    <x v="2"/>
    <n v="33171"/>
    <s v="GRP_Intercompany_33171"/>
  </r>
  <r>
    <x v="207"/>
    <x v="32"/>
    <x v="2"/>
    <n v="33171"/>
    <s v="GRP_Intercompany_33171"/>
  </r>
  <r>
    <x v="208"/>
    <x v="32"/>
    <x v="2"/>
    <n v="33171"/>
    <s v="GRP_Intercompany_33171"/>
  </r>
  <r>
    <x v="209"/>
    <x v="32"/>
    <x v="2"/>
    <n v="33171"/>
    <s v="GRP_Intercompany_33171"/>
  </r>
  <r>
    <x v="210"/>
    <x v="32"/>
    <x v="2"/>
    <n v="33171"/>
    <s v="GRP_Intercompany_33171"/>
  </r>
  <r>
    <x v="211"/>
    <x v="66"/>
    <x v="2"/>
    <n v="33171"/>
    <s v="GRP_Intercompany_33171"/>
  </r>
  <r>
    <x v="212"/>
    <x v="34"/>
    <x v="2"/>
    <n v="33171"/>
    <s v="GRP_Intercompany_33171"/>
  </r>
  <r>
    <x v="213"/>
    <x v="38"/>
    <x v="2"/>
    <n v="33171"/>
    <s v="GRP_AccountsPayable_33171"/>
  </r>
  <r>
    <x v="214"/>
    <x v="38"/>
    <x v="2"/>
    <n v="33171"/>
    <s v="GRP_AccountsPayable_33171"/>
  </r>
  <r>
    <x v="215"/>
    <x v="38"/>
    <x v="2"/>
    <n v="33171"/>
    <s v="GRP_AccountsPayable_33171"/>
  </r>
  <r>
    <x v="216"/>
    <x v="38"/>
    <x v="2"/>
    <n v="33171"/>
    <s v="GRP_AccountsPayable_33171"/>
  </r>
  <r>
    <x v="217"/>
    <x v="39"/>
    <x v="2"/>
    <n v="33171"/>
    <s v="(No Group)"/>
  </r>
  <r>
    <x v="218"/>
    <x v="40"/>
    <x v="2"/>
    <n v="33171"/>
    <s v="GRP_AccountsPayable_33171"/>
  </r>
  <r>
    <x v="219"/>
    <x v="40"/>
    <x v="2"/>
    <n v="33171"/>
    <s v="GRP_AccountsPayable_33171"/>
  </r>
  <r>
    <x v="220"/>
    <x v="42"/>
    <x v="2"/>
    <n v="33171"/>
    <s v="(No Group)"/>
  </r>
  <r>
    <x v="221"/>
    <x v="43"/>
    <x v="2"/>
    <n v="33171"/>
    <s v="(No Group)"/>
  </r>
  <r>
    <x v="222"/>
    <x v="45"/>
    <x v="2"/>
    <n v="33171"/>
    <s v="(No Group)"/>
  </r>
  <r>
    <x v="223"/>
    <x v="46"/>
    <x v="2"/>
    <n v="33171"/>
    <s v="(No Group)"/>
  </r>
  <r>
    <x v="224"/>
    <x v="47"/>
    <x v="2"/>
    <n v="33171"/>
    <s v="GRP_CIP_33171"/>
  </r>
  <r>
    <x v="225"/>
    <x v="48"/>
    <x v="2"/>
    <n v="33171"/>
    <s v="(No Group)"/>
  </r>
  <r>
    <x v="226"/>
    <x v="51"/>
    <x v="2"/>
    <n v="33171"/>
    <s v="(No Group)"/>
  </r>
  <r>
    <x v="145"/>
    <x v="52"/>
    <x v="2"/>
    <n v="33171"/>
    <s v="GRP_CIP_33171"/>
  </r>
  <r>
    <x v="227"/>
    <x v="53"/>
    <x v="2"/>
    <n v="33171"/>
    <s v="(No Group)"/>
  </r>
  <r>
    <x v="146"/>
    <x v="53"/>
    <x v="2"/>
    <n v="33171"/>
    <s v="(No Group)"/>
  </r>
  <r>
    <x v="228"/>
    <x v="54"/>
    <x v="2"/>
    <n v="33171"/>
    <s v="(No Group)"/>
  </r>
  <r>
    <x v="229"/>
    <x v="54"/>
    <x v="2"/>
    <n v="33171"/>
    <s v="(No Group)"/>
  </r>
  <r>
    <x v="230"/>
    <x v="54"/>
    <x v="2"/>
    <n v="33171"/>
    <s v="(No Group)"/>
  </r>
  <r>
    <x v="231"/>
    <x v="54"/>
    <x v="2"/>
    <n v="33171"/>
    <s v="(No Group)"/>
  </r>
  <r>
    <x v="232"/>
    <x v="54"/>
    <x v="2"/>
    <n v="33171"/>
    <s v="(No Group)"/>
  </r>
  <r>
    <x v="233"/>
    <x v="54"/>
    <x v="2"/>
    <n v="33171"/>
    <s v="(No Group)"/>
  </r>
  <r>
    <x v="234"/>
    <x v="54"/>
    <x v="2"/>
    <n v="33171"/>
    <s v="(No Group)"/>
  </r>
  <r>
    <x v="155"/>
    <x v="55"/>
    <x v="2"/>
    <n v="33171"/>
    <s v="GRP_CIP_33171"/>
  </r>
  <r>
    <x v="235"/>
    <x v="59"/>
    <x v="2"/>
    <n v="33171"/>
    <s v="(No Group)"/>
  </r>
  <r>
    <x v="236"/>
    <x v="60"/>
    <x v="2"/>
    <n v="33171"/>
    <s v="(No Group)"/>
  </r>
  <r>
    <x v="237"/>
    <x v="61"/>
    <x v="2"/>
    <n v="33171"/>
    <s v="(No Group)"/>
  </r>
  <r>
    <x v="238"/>
    <x v="62"/>
    <x v="2"/>
    <n v="33171"/>
    <s v="(No Group)"/>
  </r>
  <r>
    <x v="239"/>
    <x v="63"/>
    <x v="2"/>
    <n v="33171"/>
    <s v="(No Group)"/>
  </r>
  <r>
    <x v="197"/>
    <x v="22"/>
    <x v="2"/>
    <n v="33171"/>
    <s v="(No Group)"/>
  </r>
  <r>
    <x v="198"/>
    <x v="23"/>
    <x v="2"/>
    <n v="33171"/>
    <s v="(No Group)"/>
  </r>
  <r>
    <x v="199"/>
    <x v="24"/>
    <x v="2"/>
    <n v="33171"/>
    <s v="(No Group)"/>
  </r>
  <r>
    <x v="200"/>
    <x v="25"/>
    <x v="2"/>
    <n v="33171"/>
    <s v="(No Group)"/>
  </r>
  <r>
    <x v="240"/>
    <x v="26"/>
    <x v="2"/>
    <n v="33171"/>
    <s v="(No Group)"/>
  </r>
  <r>
    <x v="201"/>
    <x v="27"/>
    <x v="2"/>
    <n v="33171"/>
    <s v="(No Group)"/>
  </r>
  <r>
    <x v="202"/>
    <x v="28"/>
    <x v="2"/>
    <n v="33171"/>
    <s v="(No Group)"/>
  </r>
  <r>
    <x v="241"/>
    <x v="0"/>
    <x v="3"/>
    <n v="33108"/>
    <s v="(No Group)"/>
  </r>
  <r>
    <x v="242"/>
    <x v="67"/>
    <x v="3"/>
    <n v="33108"/>
    <s v="GRP_FixedAssets_33108"/>
  </r>
  <r>
    <x v="243"/>
    <x v="67"/>
    <x v="3"/>
    <n v="33108"/>
    <s v="GRP_FixedAssets_33108"/>
  </r>
  <r>
    <x v="244"/>
    <x v="67"/>
    <x v="3"/>
    <n v="33108"/>
    <s v="GRP_FixedAssets_33108"/>
  </r>
  <r>
    <x v="245"/>
    <x v="67"/>
    <x v="3"/>
    <n v="33108"/>
    <s v="GRP_FixedAssets_33108"/>
  </r>
  <r>
    <x v="246"/>
    <x v="15"/>
    <x v="3"/>
    <n v="33108"/>
    <s v="GRP_FixedAssets_33108"/>
  </r>
  <r>
    <x v="247"/>
    <x v="68"/>
    <x v="3"/>
    <n v="33108"/>
    <s v="GRP_FixedAssets_33108"/>
  </r>
  <r>
    <x v="248"/>
    <x v="68"/>
    <x v="3"/>
    <n v="33108"/>
    <s v="GRP_FixedAssets_33108"/>
  </r>
  <r>
    <x v="249"/>
    <x v="68"/>
    <x v="3"/>
    <n v="33108"/>
    <s v="GRP_FixedAssets_33108"/>
  </r>
  <r>
    <x v="250"/>
    <x v="68"/>
    <x v="3"/>
    <n v="33108"/>
    <s v="GRP_FixedAssets_33108"/>
  </r>
  <r>
    <x v="251"/>
    <x v="19"/>
    <x v="3"/>
    <n v="33108"/>
    <s v="GRP_FixedAssets_33108"/>
  </r>
  <r>
    <x v="252"/>
    <x v="22"/>
    <x v="3"/>
    <n v="33108"/>
    <s v="(No Group)"/>
  </r>
  <r>
    <x v="253"/>
    <x v="32"/>
    <x v="3"/>
    <n v="33108"/>
    <s v="GRP_Intercompany_33108"/>
  </r>
  <r>
    <x v="254"/>
    <x v="66"/>
    <x v="3"/>
    <n v="33108"/>
    <s v="GRP_Intercompany_33108"/>
  </r>
  <r>
    <x v="255"/>
    <x v="34"/>
    <x v="3"/>
    <n v="33108"/>
    <s v="GRP_Intercompany_33108"/>
  </r>
  <r>
    <x v="256"/>
    <x v="37"/>
    <x v="3"/>
    <n v="33108"/>
    <s v="GRP_InvestmentsSub_33108"/>
  </r>
  <r>
    <x v="257"/>
    <x v="37"/>
    <x v="3"/>
    <n v="33108"/>
    <s v="GRP_InvestmentsSub_33108"/>
  </r>
  <r>
    <x v="258"/>
    <x v="37"/>
    <x v="3"/>
    <n v="33108"/>
    <s v="GRP_InvestmentsSub_33108"/>
  </r>
  <r>
    <x v="259"/>
    <x v="37"/>
    <x v="3"/>
    <n v="33108"/>
    <s v="GRP_InvestmentsSub_33108"/>
  </r>
  <r>
    <x v="260"/>
    <x v="51"/>
    <x v="3"/>
    <n v="33108"/>
    <s v="(No Group)"/>
  </r>
  <r>
    <x v="261"/>
    <x v="54"/>
    <x v="3"/>
    <n v="33108"/>
    <s v="(No Group)"/>
  </r>
  <r>
    <x v="262"/>
    <x v="54"/>
    <x v="3"/>
    <n v="33108"/>
    <s v="(No Group)"/>
  </r>
  <r>
    <x v="263"/>
    <x v="69"/>
    <x v="3"/>
    <n v="33108"/>
    <s v="(No Group)"/>
  </r>
  <r>
    <x v="264"/>
    <x v="59"/>
    <x v="3"/>
    <n v="33108"/>
    <s v="(No Group)"/>
  </r>
  <r>
    <x v="265"/>
    <x v="60"/>
    <x v="3"/>
    <n v="33108"/>
    <s v="(No Group)"/>
  </r>
  <r>
    <x v="266"/>
    <x v="61"/>
    <x v="3"/>
    <n v="33108"/>
    <s v="GRP_RetainedEarnings_33108"/>
  </r>
  <r>
    <x v="267"/>
    <x v="61"/>
    <x v="3"/>
    <n v="33108"/>
    <s v="GRP_RetainedEarnings_33108"/>
  </r>
  <r>
    <x v="268"/>
    <x v="62"/>
    <x v="3"/>
    <n v="33108"/>
    <s v="(No Group)"/>
  </r>
  <r>
    <x v="269"/>
    <x v="63"/>
    <x v="3"/>
    <n v="33108"/>
    <s v="(No Group)"/>
  </r>
  <r>
    <x v="252"/>
    <x v="22"/>
    <x v="3"/>
    <n v="33108"/>
    <s v="(No Group)"/>
  </r>
  <r>
    <x v="270"/>
    <x v="0"/>
    <x v="4"/>
    <n v="33124"/>
    <s v="(No Group)"/>
  </r>
  <r>
    <x v="271"/>
    <x v="0"/>
    <x v="4"/>
    <n v="33124"/>
    <s v="(No Group)"/>
  </r>
  <r>
    <x v="272"/>
    <x v="0"/>
    <x v="4"/>
    <n v="33124"/>
    <s v="(No Group)"/>
  </r>
  <r>
    <x v="273"/>
    <x v="0"/>
    <x v="4"/>
    <n v="33124"/>
    <s v="(No Group)"/>
  </r>
  <r>
    <x v="274"/>
    <x v="0"/>
    <x v="4"/>
    <n v="33124"/>
    <s v="(No Group)"/>
  </r>
  <r>
    <x v="275"/>
    <x v="0"/>
    <x v="4"/>
    <n v="33124"/>
    <s v="(No Group)"/>
  </r>
  <r>
    <x v="276"/>
    <x v="0"/>
    <x v="4"/>
    <n v="33124"/>
    <s v="(No Group)"/>
  </r>
  <r>
    <x v="277"/>
    <x v="0"/>
    <x v="4"/>
    <n v="33124"/>
    <s v="(No Group)"/>
  </r>
  <r>
    <x v="278"/>
    <x v="0"/>
    <x v="4"/>
    <n v="33124"/>
    <s v="(No Group)"/>
  </r>
  <r>
    <x v="279"/>
    <x v="0"/>
    <x v="4"/>
    <n v="33124"/>
    <s v="(No Group)"/>
  </r>
  <r>
    <x v="280"/>
    <x v="0"/>
    <x v="4"/>
    <n v="33124"/>
    <s v="(No Group)"/>
  </r>
  <r>
    <x v="281"/>
    <x v="1"/>
    <x v="4"/>
    <n v="33124"/>
    <s v="GRP_AR_Trade_33124"/>
  </r>
  <r>
    <x v="282"/>
    <x v="1"/>
    <x v="4"/>
    <n v="33124"/>
    <s v="GRP_AR_Trade_33124"/>
  </r>
  <r>
    <x v="283"/>
    <x v="1"/>
    <x v="4"/>
    <n v="33124"/>
    <s v="(No Group)"/>
  </r>
  <r>
    <x v="284"/>
    <x v="2"/>
    <x v="4"/>
    <n v="33124"/>
    <s v="GRP_AR_Trade_33124"/>
  </r>
  <r>
    <x v="285"/>
    <x v="3"/>
    <x v="4"/>
    <n v="33124"/>
    <s v="GRP_BadDebt_33124"/>
  </r>
  <r>
    <x v="286"/>
    <x v="4"/>
    <x v="4"/>
    <n v="33124"/>
    <s v="GRP_BadDebt_33124"/>
  </r>
  <r>
    <x v="287"/>
    <x v="5"/>
    <x v="4"/>
    <n v="33124"/>
    <s v="GRP_AR_Trade_33124"/>
  </r>
  <r>
    <x v="288"/>
    <x v="6"/>
    <x v="4"/>
    <n v="33124"/>
    <s v="GRP_Inventory_33124"/>
  </r>
  <r>
    <x v="289"/>
    <x v="6"/>
    <x v="4"/>
    <n v="33124"/>
    <s v="GRP_Inventory_33124"/>
  </r>
  <r>
    <x v="290"/>
    <x v="8"/>
    <x v="4"/>
    <n v="33124"/>
    <s v="(No Group)"/>
  </r>
  <r>
    <x v="291"/>
    <x v="9"/>
    <x v="4"/>
    <n v="33124"/>
    <s v="(No Group)"/>
  </r>
  <r>
    <x v="292"/>
    <x v="11"/>
    <x v="4"/>
    <n v="33124"/>
    <s v="GRP_AR_Trade_33124"/>
  </r>
  <r>
    <x v="293"/>
    <x v="11"/>
    <x v="4"/>
    <n v="33124"/>
    <s v="GRP_AR_Trade_33124"/>
  </r>
  <r>
    <x v="294"/>
    <x v="12"/>
    <x v="4"/>
    <n v="33124"/>
    <s v="GRP_CIP_BCIP_33124"/>
  </r>
  <r>
    <x v="295"/>
    <x v="12"/>
    <x v="4"/>
    <n v="33124"/>
    <s v="GRP_CIP_BCIP_33124"/>
  </r>
  <r>
    <x v="296"/>
    <x v="12"/>
    <x v="4"/>
    <n v="33124"/>
    <s v="GRP_CIP_BCIP_33124"/>
  </r>
  <r>
    <x v="297"/>
    <x v="12"/>
    <x v="4"/>
    <n v="33124"/>
    <s v="GRP_CIP_BCIP_33124"/>
  </r>
  <r>
    <x v="298"/>
    <x v="12"/>
    <x v="4"/>
    <n v="33124"/>
    <s v="GRP_CIP_BCIP_33124"/>
  </r>
  <r>
    <x v="299"/>
    <x v="12"/>
    <x v="4"/>
    <n v="33124"/>
    <s v="GRP_CIP_BCIP_33124"/>
  </r>
  <r>
    <x v="300"/>
    <x v="12"/>
    <x v="4"/>
    <n v="33124"/>
    <s v="GRP_CIP_BCIP_33124"/>
  </r>
  <r>
    <x v="301"/>
    <x v="12"/>
    <x v="4"/>
    <n v="33124"/>
    <s v="GRP_CIP_BCIP_33124"/>
  </r>
  <r>
    <x v="302"/>
    <x v="12"/>
    <x v="4"/>
    <n v="33124"/>
    <s v="GRP_CIP_BCIP_33124"/>
  </r>
  <r>
    <x v="303"/>
    <x v="12"/>
    <x v="4"/>
    <n v="33124"/>
    <s v="GRP_AR_Trade_33124"/>
  </r>
  <r>
    <x v="304"/>
    <x v="12"/>
    <x v="4"/>
    <n v="33124"/>
    <s v="GRP_ContractLiabilities_33124"/>
  </r>
  <r>
    <x v="305"/>
    <x v="12"/>
    <x v="4"/>
    <n v="33124"/>
    <s v="GRP_CIP_BCIP_33124"/>
  </r>
  <r>
    <x v="306"/>
    <x v="12"/>
    <x v="4"/>
    <n v="33124"/>
    <s v="GRP_CIP_BCIP_33124"/>
  </r>
  <r>
    <x v="307"/>
    <x v="12"/>
    <x v="4"/>
    <n v="33124"/>
    <s v="GRP_CIP_BCIP_33124"/>
  </r>
  <r>
    <x v="308"/>
    <x v="12"/>
    <x v="4"/>
    <n v="33124"/>
    <s v="GRP_CIP_BCIP_33124"/>
  </r>
  <r>
    <x v="309"/>
    <x v="12"/>
    <x v="4"/>
    <n v="33124"/>
    <s v="GRP_CIP_BCIP_33124"/>
  </r>
  <r>
    <x v="310"/>
    <x v="12"/>
    <x v="4"/>
    <n v="33124"/>
    <s v="GRP_CIP_BCIP_33124"/>
  </r>
  <r>
    <x v="311"/>
    <x v="12"/>
    <x v="4"/>
    <n v="33124"/>
    <s v="GRP_CIP_BCIP_33124"/>
  </r>
  <r>
    <x v="312"/>
    <x v="12"/>
    <x v="4"/>
    <n v="33124"/>
    <s v="GRP_CIP_BCIP_33124"/>
  </r>
  <r>
    <x v="313"/>
    <x v="12"/>
    <x v="4"/>
    <n v="33124"/>
    <s v="GRP_CIP_BCIP_33124"/>
  </r>
  <r>
    <x v="314"/>
    <x v="12"/>
    <x v="4"/>
    <n v="33124"/>
    <s v="GRP_CIP_BCIP_33124"/>
  </r>
  <r>
    <x v="315"/>
    <x v="12"/>
    <x v="4"/>
    <n v="33124"/>
    <s v="GRP_CIP_BCIP_33124"/>
  </r>
  <r>
    <x v="316"/>
    <x v="12"/>
    <x v="4"/>
    <n v="33124"/>
    <s v="GRP_CIP_BCIP_33124"/>
  </r>
  <r>
    <x v="317"/>
    <x v="12"/>
    <x v="4"/>
    <n v="33124"/>
    <s v="GRP_CIP_BCIP_33124"/>
  </r>
  <r>
    <x v="318"/>
    <x v="12"/>
    <x v="4"/>
    <n v="33124"/>
    <s v="GRP_CIP_BCIP_33124"/>
  </r>
  <r>
    <x v="319"/>
    <x v="12"/>
    <x v="4"/>
    <n v="33124"/>
    <s v="GRP_CIP_BCIP_33124"/>
  </r>
  <r>
    <x v="320"/>
    <x v="12"/>
    <x v="4"/>
    <n v="33124"/>
    <s v="GRP_CIP_BCIP_33124"/>
  </r>
  <r>
    <x v="321"/>
    <x v="12"/>
    <x v="4"/>
    <n v="33124"/>
    <s v="GRP_CIP_BCIP_33124"/>
  </r>
  <r>
    <x v="322"/>
    <x v="12"/>
    <x v="4"/>
    <n v="33124"/>
    <s v="GRP_CIP_BCIP_33124"/>
  </r>
  <r>
    <x v="323"/>
    <x v="12"/>
    <x v="4"/>
    <n v="33124"/>
    <s v="GRP_CIP_BCIP_33124"/>
  </r>
  <r>
    <x v="324"/>
    <x v="12"/>
    <x v="4"/>
    <n v="33124"/>
    <s v="GRP_CIP_BCIP_33124"/>
  </r>
  <r>
    <x v="325"/>
    <x v="12"/>
    <x v="4"/>
    <n v="33124"/>
    <s v="GRP_CIP_BCIP_33124"/>
  </r>
  <r>
    <x v="326"/>
    <x v="12"/>
    <x v="4"/>
    <n v="33124"/>
    <s v="GRP_CIP_BCIP_33124"/>
  </r>
  <r>
    <x v="327"/>
    <x v="12"/>
    <x v="4"/>
    <n v="33124"/>
    <s v="GRP_CIP_BCIP_33124"/>
  </r>
  <r>
    <x v="328"/>
    <x v="12"/>
    <x v="4"/>
    <n v="33124"/>
    <s v="GRP_CIP_BCIP_33124"/>
  </r>
  <r>
    <x v="329"/>
    <x v="12"/>
    <x v="4"/>
    <n v="33124"/>
    <s v="GRP_CIP_BCIP_33124"/>
  </r>
  <r>
    <x v="330"/>
    <x v="12"/>
    <x v="4"/>
    <n v="33124"/>
    <s v="GRP_CIP_BCIP_33124"/>
  </r>
  <r>
    <x v="331"/>
    <x v="12"/>
    <x v="4"/>
    <n v="33124"/>
    <s v="GRP_CIP_BCIP_33124"/>
  </r>
  <r>
    <x v="332"/>
    <x v="12"/>
    <x v="4"/>
    <n v="33124"/>
    <s v="GRP_CIP_BCIP_33124"/>
  </r>
  <r>
    <x v="333"/>
    <x v="12"/>
    <x v="4"/>
    <n v="33124"/>
    <s v="GRP_CIP_BCIP_33124"/>
  </r>
  <r>
    <x v="334"/>
    <x v="12"/>
    <x v="4"/>
    <n v="33124"/>
    <s v="GRP_CIP_BCIP_33124"/>
  </r>
  <r>
    <x v="335"/>
    <x v="12"/>
    <x v="4"/>
    <n v="33124"/>
    <s v="GRP_CIP_BCIP_33124"/>
  </r>
  <r>
    <x v="336"/>
    <x v="12"/>
    <x v="4"/>
    <n v="33124"/>
    <s v="GRP_CIP_BCIP_33124"/>
  </r>
  <r>
    <x v="337"/>
    <x v="12"/>
    <x v="4"/>
    <n v="33124"/>
    <s v="GRP_CIP_BCIP_33124"/>
  </r>
  <r>
    <x v="338"/>
    <x v="12"/>
    <x v="4"/>
    <n v="33124"/>
    <s v="GRP_CIP_BCIP_33124"/>
  </r>
  <r>
    <x v="339"/>
    <x v="12"/>
    <x v="4"/>
    <n v="33124"/>
    <s v="GRP_CIP_BCIP_33124"/>
  </r>
  <r>
    <x v="340"/>
    <x v="12"/>
    <x v="4"/>
    <n v="33124"/>
    <s v="GRP_CIP_BCIP_33124"/>
  </r>
  <r>
    <x v="341"/>
    <x v="12"/>
    <x v="4"/>
    <n v="33124"/>
    <s v="GRP_CIP_BCIP_33124"/>
  </r>
  <r>
    <x v="342"/>
    <x v="12"/>
    <x v="4"/>
    <n v="33124"/>
    <s v="GRP_CIP_BCIP_33124"/>
  </r>
  <r>
    <x v="343"/>
    <x v="12"/>
    <x v="4"/>
    <n v="33124"/>
    <s v="GRP_CIP_BCIP_33124"/>
  </r>
  <r>
    <x v="344"/>
    <x v="12"/>
    <x v="4"/>
    <n v="33124"/>
    <s v="GRP_CIP_BCIP_33124"/>
  </r>
  <r>
    <x v="345"/>
    <x v="12"/>
    <x v="4"/>
    <n v="33124"/>
    <s v="GRP_CIP_BCIP_33124"/>
  </r>
  <r>
    <x v="346"/>
    <x v="12"/>
    <x v="4"/>
    <n v="33124"/>
    <s v="GRP_CIP_BCIP_33124"/>
  </r>
  <r>
    <x v="347"/>
    <x v="12"/>
    <x v="4"/>
    <n v="33124"/>
    <s v="GRP_CIP_BCIP_33124"/>
  </r>
  <r>
    <x v="348"/>
    <x v="12"/>
    <x v="4"/>
    <n v="33124"/>
    <s v="GRP_CIP_BCIP_33124"/>
  </r>
  <r>
    <x v="349"/>
    <x v="12"/>
    <x v="4"/>
    <n v="33124"/>
    <s v="GRP_CIP_BCIP_33124"/>
  </r>
  <r>
    <x v="350"/>
    <x v="12"/>
    <x v="4"/>
    <n v="33124"/>
    <s v="GRP_CIP_BCIP_33124"/>
  </r>
  <r>
    <x v="351"/>
    <x v="12"/>
    <x v="4"/>
    <n v="33124"/>
    <s v="GRP_CIP_BCIP_33124"/>
  </r>
  <r>
    <x v="352"/>
    <x v="12"/>
    <x v="4"/>
    <n v="33124"/>
    <s v="GRP_CIP_BCIP_33124"/>
  </r>
  <r>
    <x v="353"/>
    <x v="12"/>
    <x v="4"/>
    <n v="33124"/>
    <s v="GRP_CIP_BCIP_33124"/>
  </r>
  <r>
    <x v="354"/>
    <x v="12"/>
    <x v="4"/>
    <n v="33124"/>
    <s v="GRP_CIP_BCIP_33124"/>
  </r>
  <r>
    <x v="355"/>
    <x v="12"/>
    <x v="4"/>
    <n v="33124"/>
    <s v="GRP_CIP_BCIP_33124"/>
  </r>
  <r>
    <x v="356"/>
    <x v="12"/>
    <x v="4"/>
    <n v="33124"/>
    <s v="GRP_CIP_BCIP_33124"/>
  </r>
  <r>
    <x v="357"/>
    <x v="12"/>
    <x v="4"/>
    <n v="33124"/>
    <s v="GRP_CIP_BCIP_33124"/>
  </r>
  <r>
    <x v="358"/>
    <x v="12"/>
    <x v="4"/>
    <n v="33124"/>
    <s v="GRP_CIP_BCIP_33124"/>
  </r>
  <r>
    <x v="359"/>
    <x v="12"/>
    <x v="4"/>
    <n v="33124"/>
    <s v="GRP_CIP_BCIP_33124"/>
  </r>
  <r>
    <x v="360"/>
    <x v="12"/>
    <x v="4"/>
    <n v="33124"/>
    <s v="GRP_CIP_BCIP_33124"/>
  </r>
  <r>
    <x v="361"/>
    <x v="12"/>
    <x v="4"/>
    <n v="33124"/>
    <s v="GRP_CIP_BCIP_33124"/>
  </r>
  <r>
    <x v="362"/>
    <x v="12"/>
    <x v="4"/>
    <n v="33124"/>
    <s v="GRP_CIP_BCIP_33124"/>
  </r>
  <r>
    <x v="363"/>
    <x v="12"/>
    <x v="4"/>
    <n v="33124"/>
    <s v="GRP_CIP_BCIP_33124"/>
  </r>
  <r>
    <x v="364"/>
    <x v="12"/>
    <x v="4"/>
    <n v="33124"/>
    <s v="GRP_CIP_BCIP_33124"/>
  </r>
  <r>
    <x v="365"/>
    <x v="12"/>
    <x v="4"/>
    <n v="33124"/>
    <s v="GRP_CIP_BCIP_33124"/>
  </r>
  <r>
    <x v="366"/>
    <x v="12"/>
    <x v="4"/>
    <n v="33124"/>
    <s v="GRP_CIP_BCIP_33124"/>
  </r>
  <r>
    <x v="367"/>
    <x v="12"/>
    <x v="4"/>
    <n v="33124"/>
    <s v="GRP_CIP_BCIP_33124"/>
  </r>
  <r>
    <x v="368"/>
    <x v="12"/>
    <x v="4"/>
    <n v="33124"/>
    <s v="GRP_CIP_BCIP_33124"/>
  </r>
  <r>
    <x v="369"/>
    <x v="12"/>
    <x v="4"/>
    <n v="33124"/>
    <s v="GRP_CIP_BCIP_33124"/>
  </r>
  <r>
    <x v="370"/>
    <x v="12"/>
    <x v="4"/>
    <n v="33124"/>
    <s v="GRP_CIP_BCIP_33124"/>
  </r>
  <r>
    <x v="371"/>
    <x v="12"/>
    <x v="4"/>
    <n v="33124"/>
    <s v="GRP_CIP_BCIP_33124"/>
  </r>
  <r>
    <x v="372"/>
    <x v="12"/>
    <x v="4"/>
    <n v="33124"/>
    <s v="GRP_CIP_BCIP_33124"/>
  </r>
  <r>
    <x v="373"/>
    <x v="12"/>
    <x v="4"/>
    <n v="33124"/>
    <s v="GRP_CIP_BCIP_33124"/>
  </r>
  <r>
    <x v="374"/>
    <x v="12"/>
    <x v="4"/>
    <n v="33124"/>
    <s v="GRP_CIP_BCIP_33124"/>
  </r>
  <r>
    <x v="375"/>
    <x v="12"/>
    <x v="4"/>
    <n v="33124"/>
    <s v="GRP_CIP_BCIP_33124"/>
  </r>
  <r>
    <x v="376"/>
    <x v="12"/>
    <x v="4"/>
    <n v="33124"/>
    <s v="GRP_CIP_BCIP_33124"/>
  </r>
  <r>
    <x v="377"/>
    <x v="12"/>
    <x v="4"/>
    <n v="33124"/>
    <s v="GRP_CIP_BCIP_33124"/>
  </r>
  <r>
    <x v="378"/>
    <x v="12"/>
    <x v="4"/>
    <n v="33124"/>
    <s v="GRP_CIP_BCIP_33124"/>
  </r>
  <r>
    <x v="379"/>
    <x v="12"/>
    <x v="4"/>
    <n v="33124"/>
    <s v="GRP_CIP_BCIP_33124"/>
  </r>
  <r>
    <x v="380"/>
    <x v="12"/>
    <x v="4"/>
    <n v="33124"/>
    <s v="GRP_CIP_BCIP_33124"/>
  </r>
  <r>
    <x v="381"/>
    <x v="12"/>
    <x v="4"/>
    <n v="33124"/>
    <s v="GRP_CIP_BCIP_33124"/>
  </r>
  <r>
    <x v="382"/>
    <x v="12"/>
    <x v="4"/>
    <n v="33124"/>
    <s v="GRP_CIP_BCIP_33124"/>
  </r>
  <r>
    <x v="383"/>
    <x v="12"/>
    <x v="4"/>
    <n v="33124"/>
    <s v="GRP_CIP_BCIP_33124"/>
  </r>
  <r>
    <x v="384"/>
    <x v="12"/>
    <x v="4"/>
    <n v="33124"/>
    <s v="GRP_CIP_BCIP_33124"/>
  </r>
  <r>
    <x v="385"/>
    <x v="12"/>
    <x v="4"/>
    <n v="33124"/>
    <s v="GRP_CIP_BCIP_33124"/>
  </r>
  <r>
    <x v="386"/>
    <x v="12"/>
    <x v="4"/>
    <n v="33124"/>
    <s v="GRP_CIP_BCIP_33124"/>
  </r>
  <r>
    <x v="387"/>
    <x v="12"/>
    <x v="4"/>
    <n v="33124"/>
    <s v="GRP_CIP_BCIP_33124"/>
  </r>
  <r>
    <x v="388"/>
    <x v="12"/>
    <x v="4"/>
    <n v="33124"/>
    <s v="GRP_CIP_BCIP_33124"/>
  </r>
  <r>
    <x v="389"/>
    <x v="12"/>
    <x v="4"/>
    <n v="33124"/>
    <s v="GRP_CIP_BCIP_33124"/>
  </r>
  <r>
    <x v="390"/>
    <x v="12"/>
    <x v="4"/>
    <n v="33124"/>
    <s v="GRP_CIP_BCIP_33124"/>
  </r>
  <r>
    <x v="391"/>
    <x v="12"/>
    <x v="4"/>
    <n v="33124"/>
    <s v="GRP_CIP_BCIP_33124"/>
  </r>
  <r>
    <x v="392"/>
    <x v="12"/>
    <x v="4"/>
    <n v="33124"/>
    <s v="GRP_CIP_BCIP_33124"/>
  </r>
  <r>
    <x v="393"/>
    <x v="12"/>
    <x v="4"/>
    <n v="33124"/>
    <s v="GRP_CIP_BCIP_33124"/>
  </r>
  <r>
    <x v="394"/>
    <x v="12"/>
    <x v="4"/>
    <n v="33124"/>
    <s v="GRP_CIP_BCIP_33124"/>
  </r>
  <r>
    <x v="395"/>
    <x v="12"/>
    <x v="4"/>
    <n v="33124"/>
    <s v="GRP_CIP_BCIP_33124"/>
  </r>
  <r>
    <x v="396"/>
    <x v="12"/>
    <x v="4"/>
    <n v="33124"/>
    <s v="GRP_CIP_BCIP_33124"/>
  </r>
  <r>
    <x v="397"/>
    <x v="12"/>
    <x v="4"/>
    <n v="33124"/>
    <s v="GRP_CIP_BCIP_33124"/>
  </r>
  <r>
    <x v="398"/>
    <x v="12"/>
    <x v="4"/>
    <n v="33124"/>
    <s v="GRP_CIP_BCIP_33124"/>
  </r>
  <r>
    <x v="399"/>
    <x v="12"/>
    <x v="4"/>
    <n v="33124"/>
    <s v="GRP_CIP_BCIP_33124"/>
  </r>
  <r>
    <x v="400"/>
    <x v="12"/>
    <x v="4"/>
    <n v="33124"/>
    <s v="GRP_CIP_BCIP_33124"/>
  </r>
  <r>
    <x v="401"/>
    <x v="12"/>
    <x v="4"/>
    <n v="33124"/>
    <s v="GRP_CIP_BCIP_33124"/>
  </r>
  <r>
    <x v="402"/>
    <x v="12"/>
    <x v="4"/>
    <n v="33124"/>
    <s v="GRP_CIP_BCIP_33124"/>
  </r>
  <r>
    <x v="403"/>
    <x v="12"/>
    <x v="4"/>
    <n v="33124"/>
    <s v="GRP_CIP_BCIP_33124"/>
  </r>
  <r>
    <x v="404"/>
    <x v="12"/>
    <x v="4"/>
    <n v="33124"/>
    <s v="GRP_CIP_BCIP_33124"/>
  </r>
  <r>
    <x v="405"/>
    <x v="12"/>
    <x v="4"/>
    <n v="33124"/>
    <s v="GRP_CIP_BCIP_33124"/>
  </r>
  <r>
    <x v="406"/>
    <x v="12"/>
    <x v="4"/>
    <n v="33124"/>
    <s v="GRP_CIP_BCIP_33124"/>
  </r>
  <r>
    <x v="407"/>
    <x v="12"/>
    <x v="4"/>
    <n v="33124"/>
    <s v="GRP_CIP_BCIP_33124"/>
  </r>
  <r>
    <x v="408"/>
    <x v="12"/>
    <x v="4"/>
    <n v="33124"/>
    <s v="GRP_CIP_BCIP_33124"/>
  </r>
  <r>
    <x v="409"/>
    <x v="12"/>
    <x v="4"/>
    <n v="33124"/>
    <s v="GRP_CIP_BCIP_33124"/>
  </r>
  <r>
    <x v="410"/>
    <x v="12"/>
    <x v="4"/>
    <n v="33124"/>
    <s v="GRP_CIP_BCIP_33124"/>
  </r>
  <r>
    <x v="411"/>
    <x v="12"/>
    <x v="4"/>
    <n v="33124"/>
    <s v="GRP_CIP_BCIP_33124"/>
  </r>
  <r>
    <x v="412"/>
    <x v="12"/>
    <x v="4"/>
    <n v="33124"/>
    <s v="GRP_CIP_BCIP_33124"/>
  </r>
  <r>
    <x v="413"/>
    <x v="12"/>
    <x v="4"/>
    <n v="33124"/>
    <s v="GRP_CIP_BCIP_33124"/>
  </r>
  <r>
    <x v="414"/>
    <x v="12"/>
    <x v="4"/>
    <n v="33124"/>
    <s v="GRP_CIP_BCIP_33124"/>
  </r>
  <r>
    <x v="415"/>
    <x v="12"/>
    <x v="4"/>
    <n v="33124"/>
    <s v="GRP_CIP_BCIP_33124"/>
  </r>
  <r>
    <x v="416"/>
    <x v="12"/>
    <x v="4"/>
    <n v="33124"/>
    <s v="GRP_CIP_BCIP_33124"/>
  </r>
  <r>
    <x v="417"/>
    <x v="12"/>
    <x v="4"/>
    <n v="33124"/>
    <s v="GRP_CIP_BCIP_33124"/>
  </r>
  <r>
    <x v="418"/>
    <x v="12"/>
    <x v="4"/>
    <n v="33124"/>
    <s v="GRP_CIP_BCIP_33124"/>
  </r>
  <r>
    <x v="419"/>
    <x v="12"/>
    <x v="4"/>
    <n v="33124"/>
    <s v="GRP_CIP_BCIP_33124"/>
  </r>
  <r>
    <x v="420"/>
    <x v="12"/>
    <x v="4"/>
    <n v="33124"/>
    <s v="GRP_CIP_BCIP_33124"/>
  </r>
  <r>
    <x v="421"/>
    <x v="12"/>
    <x v="4"/>
    <n v="33124"/>
    <s v="GRP_CIP_BCIP_33124"/>
  </r>
  <r>
    <x v="422"/>
    <x v="12"/>
    <x v="4"/>
    <n v="33124"/>
    <s v="GRP_CIP_BCIP_33124"/>
  </r>
  <r>
    <x v="423"/>
    <x v="12"/>
    <x v="4"/>
    <n v="33124"/>
    <s v="GRP_CIP_BCIP_33124"/>
  </r>
  <r>
    <x v="424"/>
    <x v="13"/>
    <x v="4"/>
    <n v="33124"/>
    <s v="GRP_CIP_BCIP_33124"/>
  </r>
  <r>
    <x v="425"/>
    <x v="13"/>
    <x v="4"/>
    <n v="33124"/>
    <s v="GRP_CIP_BCIP_33124"/>
  </r>
  <r>
    <x v="426"/>
    <x v="13"/>
    <x v="4"/>
    <n v="33124"/>
    <s v="GRP_CIP_BCIP_33124"/>
  </r>
  <r>
    <x v="427"/>
    <x v="13"/>
    <x v="4"/>
    <n v="33124"/>
    <s v="GRP_CIP_BCIP_33124"/>
  </r>
  <r>
    <x v="428"/>
    <x v="14"/>
    <x v="4"/>
    <n v="33124"/>
    <s v="GRP_Prepaid_Expense_33124"/>
  </r>
  <r>
    <x v="429"/>
    <x v="14"/>
    <x v="4"/>
    <n v="33124"/>
    <s v="GRP_Prepaid_Expense_33124"/>
  </r>
  <r>
    <x v="430"/>
    <x v="14"/>
    <x v="4"/>
    <n v="33124"/>
    <s v="GRP_Prepaid_Expense_33124"/>
  </r>
  <r>
    <x v="431"/>
    <x v="14"/>
    <x v="4"/>
    <n v="33124"/>
    <s v="GRP_Prepaid_Expense_33124"/>
  </r>
  <r>
    <x v="432"/>
    <x v="70"/>
    <x v="4"/>
    <n v="33124"/>
    <s v="(No Group)"/>
  </r>
  <r>
    <x v="433"/>
    <x v="15"/>
    <x v="4"/>
    <n v="33124"/>
    <s v="GRP_Fixed_Assets_33124"/>
  </r>
  <r>
    <x v="434"/>
    <x v="15"/>
    <x v="4"/>
    <n v="33124"/>
    <s v="GRP_Fixed_Assets_33124"/>
  </r>
  <r>
    <x v="435"/>
    <x v="17"/>
    <x v="4"/>
    <n v="33124"/>
    <s v="GRP_Fixed_Assets_33124"/>
  </r>
  <r>
    <x v="436"/>
    <x v="17"/>
    <x v="4"/>
    <n v="33124"/>
    <s v="GRP_Fixed_Assets_33124"/>
  </r>
  <r>
    <x v="437"/>
    <x v="17"/>
    <x v="4"/>
    <n v="33124"/>
    <s v="GRP_Fixed_Assets_33124"/>
  </r>
  <r>
    <x v="438"/>
    <x v="17"/>
    <x v="4"/>
    <n v="33124"/>
    <s v="GRP_Fixed_Assets_33124"/>
  </r>
  <r>
    <x v="439"/>
    <x v="17"/>
    <x v="4"/>
    <n v="33124"/>
    <s v="GRP_Fixed_Assets_33124"/>
  </r>
  <r>
    <x v="440"/>
    <x v="18"/>
    <x v="4"/>
    <n v="33124"/>
    <s v="GRP_Fixed_Assets_33124"/>
  </r>
  <r>
    <x v="441"/>
    <x v="19"/>
    <x v="4"/>
    <n v="33124"/>
    <s v="GRP_Fixed_Assets_33124"/>
  </r>
  <r>
    <x v="442"/>
    <x v="19"/>
    <x v="4"/>
    <n v="33124"/>
    <s v="GRP_Fixed_Assets_33124"/>
  </r>
  <r>
    <x v="443"/>
    <x v="21"/>
    <x v="4"/>
    <n v="33124"/>
    <s v="GRP_Fixed_Assets_33124"/>
  </r>
  <r>
    <x v="444"/>
    <x v="21"/>
    <x v="4"/>
    <n v="33124"/>
    <s v="GRP_Fixed_Assets_33124"/>
  </r>
  <r>
    <x v="445"/>
    <x v="21"/>
    <x v="4"/>
    <n v="33124"/>
    <s v="GRP_Fixed_Assets_33124"/>
  </r>
  <r>
    <x v="446"/>
    <x v="21"/>
    <x v="4"/>
    <n v="33124"/>
    <s v="GRP_Fixed_Assets_33124"/>
  </r>
  <r>
    <x v="447"/>
    <x v="21"/>
    <x v="4"/>
    <n v="33124"/>
    <s v="GRP_Fixed_Assets_33124"/>
  </r>
  <r>
    <x v="448"/>
    <x v="23"/>
    <x v="4"/>
    <n v="33124"/>
    <s v="GRP_IntangibleAssets_33124"/>
  </r>
  <r>
    <x v="449"/>
    <x v="24"/>
    <x v="4"/>
    <n v="33124"/>
    <s v="GRP_IntangibleAssets_33124"/>
  </r>
  <r>
    <x v="450"/>
    <x v="25"/>
    <x v="4"/>
    <n v="33124"/>
    <s v="GRP_IntangibleAssets_33124"/>
  </r>
  <r>
    <x v="451"/>
    <x v="26"/>
    <x v="4"/>
    <n v="33124"/>
    <s v="GRP_IntangibleAssets_33124"/>
  </r>
  <r>
    <x v="452"/>
    <x v="27"/>
    <x v="4"/>
    <n v="33124"/>
    <s v="GRP_IntangibleAssets_33124"/>
  </r>
  <r>
    <x v="453"/>
    <x v="28"/>
    <x v="4"/>
    <n v="33124"/>
    <s v="GRP_IntangibleAssets_33124"/>
  </r>
  <r>
    <x v="454"/>
    <x v="29"/>
    <x v="4"/>
    <n v="33124"/>
    <s v="(No Group)"/>
  </r>
  <r>
    <x v="455"/>
    <x v="32"/>
    <x v="4"/>
    <n v="33124"/>
    <s v="(No Group)"/>
  </r>
  <r>
    <x v="456"/>
    <x v="32"/>
    <x v="4"/>
    <n v="33124"/>
    <s v="GRP_Intercompay_3124"/>
  </r>
  <r>
    <x v="457"/>
    <x v="32"/>
    <x v="4"/>
    <n v="33124"/>
    <s v="GRP_Intercompay_3124"/>
  </r>
  <r>
    <x v="458"/>
    <x v="32"/>
    <x v="4"/>
    <n v="33124"/>
    <s v="GRP_Intercompay_3124"/>
  </r>
  <r>
    <x v="459"/>
    <x v="32"/>
    <x v="4"/>
    <n v="33124"/>
    <s v="(No Group)"/>
  </r>
  <r>
    <x v="460"/>
    <x v="32"/>
    <x v="4"/>
    <n v="33124"/>
    <s v="(No Group)"/>
  </r>
  <r>
    <x v="461"/>
    <x v="32"/>
    <x v="4"/>
    <n v="33124"/>
    <s v="GRP_Intercompay_3124"/>
  </r>
  <r>
    <x v="462"/>
    <x v="32"/>
    <x v="4"/>
    <n v="33124"/>
    <s v="GRP_IntercompanyAP_33124"/>
  </r>
  <r>
    <x v="463"/>
    <x v="32"/>
    <x v="4"/>
    <n v="33124"/>
    <s v="(No Group)"/>
  </r>
  <r>
    <x v="464"/>
    <x v="32"/>
    <x v="4"/>
    <n v="33124"/>
    <s v="(No Group)"/>
  </r>
  <r>
    <x v="465"/>
    <x v="32"/>
    <x v="4"/>
    <n v="33124"/>
    <s v="GRP_IntercompanyAP_33124"/>
  </r>
  <r>
    <x v="466"/>
    <x v="32"/>
    <x v="4"/>
    <n v="33124"/>
    <s v="(No Group)"/>
  </r>
  <r>
    <x v="467"/>
    <x v="32"/>
    <x v="4"/>
    <n v="33124"/>
    <s v="GRP_IntercompanyAP_33124"/>
  </r>
  <r>
    <x v="468"/>
    <x v="32"/>
    <x v="4"/>
    <n v="33124"/>
    <s v="(No Group)"/>
  </r>
  <r>
    <x v="469"/>
    <x v="32"/>
    <x v="4"/>
    <n v="33124"/>
    <s v="GRP_IntercompanyAP_33124"/>
  </r>
  <r>
    <x v="470"/>
    <x v="32"/>
    <x v="4"/>
    <n v="33124"/>
    <s v="GRP_IntercompanyAP_33124"/>
  </r>
  <r>
    <x v="471"/>
    <x v="71"/>
    <x v="4"/>
    <n v="33124"/>
    <s v="GRP_Interdivisional_33124"/>
  </r>
  <r>
    <x v="455"/>
    <x v="71"/>
    <x v="4"/>
    <n v="33124"/>
    <s v="GRP_Interdivisional_33124"/>
  </r>
  <r>
    <x v="472"/>
    <x v="71"/>
    <x v="4"/>
    <n v="33124"/>
    <s v="GRP_Interdivisional_33124"/>
  </r>
  <r>
    <x v="473"/>
    <x v="71"/>
    <x v="4"/>
    <n v="33124"/>
    <s v="GRP_Interdivisional_33124"/>
  </r>
  <r>
    <x v="474"/>
    <x v="71"/>
    <x v="4"/>
    <n v="33124"/>
    <s v="GRP_Interdivisional_33124"/>
  </r>
  <r>
    <x v="475"/>
    <x v="71"/>
    <x v="4"/>
    <n v="33124"/>
    <s v="GRP_Interdivisional_33124"/>
  </r>
  <r>
    <x v="476"/>
    <x v="71"/>
    <x v="4"/>
    <n v="33124"/>
    <s v="GRP_Interdivisional_33124"/>
  </r>
  <r>
    <x v="477"/>
    <x v="37"/>
    <x v="4"/>
    <n v="33124"/>
    <s v="(No Group)"/>
  </r>
  <r>
    <x v="478"/>
    <x v="38"/>
    <x v="4"/>
    <n v="33124"/>
    <s v="GRP_AccountPayable_3314"/>
  </r>
  <r>
    <x v="479"/>
    <x v="38"/>
    <x v="4"/>
    <n v="33124"/>
    <s v="GRP_AccountPayable_3314"/>
  </r>
  <r>
    <x v="480"/>
    <x v="38"/>
    <x v="4"/>
    <n v="33124"/>
    <s v="GRP_AccountPayable_3314"/>
  </r>
  <r>
    <x v="481"/>
    <x v="38"/>
    <x v="4"/>
    <n v="33124"/>
    <s v="GRP_AccountPayable_3314"/>
  </r>
  <r>
    <x v="482"/>
    <x v="38"/>
    <x v="4"/>
    <n v="33124"/>
    <s v="GRP_AccountPayable_3314"/>
  </r>
  <r>
    <x v="483"/>
    <x v="38"/>
    <x v="4"/>
    <n v="33124"/>
    <s v="GRP_AccountPayable_3314"/>
  </r>
  <r>
    <x v="484"/>
    <x v="38"/>
    <x v="4"/>
    <n v="33124"/>
    <s v="GRP_AccountPayable_3314"/>
  </r>
  <r>
    <x v="485"/>
    <x v="38"/>
    <x v="4"/>
    <n v="33124"/>
    <s v="GRP_AccountPayable_3314"/>
  </r>
  <r>
    <x v="486"/>
    <x v="38"/>
    <x v="4"/>
    <n v="33124"/>
    <s v="GRP_AccountPayable_3314"/>
  </r>
  <r>
    <x v="487"/>
    <x v="38"/>
    <x v="4"/>
    <n v="33124"/>
    <s v="GRP_AccountPayable_3314"/>
  </r>
  <r>
    <x v="488"/>
    <x v="38"/>
    <x v="4"/>
    <n v="33124"/>
    <s v="GRP_AccountPayable_3314"/>
  </r>
  <r>
    <x v="489"/>
    <x v="38"/>
    <x v="4"/>
    <n v="33124"/>
    <s v="GRP_AccountPayable_3314"/>
  </r>
  <r>
    <x v="490"/>
    <x v="38"/>
    <x v="4"/>
    <n v="33124"/>
    <s v="GRP_AccountPayable_3314"/>
  </r>
  <r>
    <x v="491"/>
    <x v="38"/>
    <x v="4"/>
    <n v="33124"/>
    <s v="GRP_AccountPayable_3314"/>
  </r>
  <r>
    <x v="492"/>
    <x v="38"/>
    <x v="4"/>
    <n v="33124"/>
    <s v="(No Group)"/>
  </r>
  <r>
    <x v="493"/>
    <x v="39"/>
    <x v="4"/>
    <n v="33124"/>
    <s v="GRP_AR_Trade_33124"/>
  </r>
  <r>
    <x v="494"/>
    <x v="39"/>
    <x v="4"/>
    <n v="33124"/>
    <s v="GRP_AR_Trade_33124"/>
  </r>
  <r>
    <x v="484"/>
    <x v="40"/>
    <x v="4"/>
    <n v="33124"/>
    <s v="GRP_GRNI_33124"/>
  </r>
  <r>
    <x v="485"/>
    <x v="40"/>
    <x v="4"/>
    <n v="33124"/>
    <s v="GRP_GRNI_33124"/>
  </r>
  <r>
    <x v="490"/>
    <x v="40"/>
    <x v="4"/>
    <n v="33124"/>
    <s v="GRP_GRNI_33124"/>
  </r>
  <r>
    <x v="495"/>
    <x v="42"/>
    <x v="4"/>
    <n v="33124"/>
    <s v="GRP_AccruedBonus_33124"/>
  </r>
  <r>
    <x v="496"/>
    <x v="43"/>
    <x v="4"/>
    <n v="33124"/>
    <s v="GRP_AccruedBonus_33124"/>
  </r>
  <r>
    <x v="497"/>
    <x v="43"/>
    <x v="4"/>
    <n v="33124"/>
    <s v="GRP_AccruedBonus_33124"/>
  </r>
  <r>
    <x v="498"/>
    <x v="43"/>
    <x v="4"/>
    <n v="33124"/>
    <s v="GRP_AccruedBonus_33124"/>
  </r>
  <r>
    <x v="499"/>
    <x v="43"/>
    <x v="4"/>
    <n v="33124"/>
    <s v="GRP_AccruedBonus_33124"/>
  </r>
  <r>
    <x v="500"/>
    <x v="43"/>
    <x v="4"/>
    <n v="33124"/>
    <s v="GRP_AccruedBonus_33124"/>
  </r>
  <r>
    <x v="501"/>
    <x v="44"/>
    <x v="4"/>
    <n v="33124"/>
    <s v="GRP_AccruedBonus_33124"/>
  </r>
  <r>
    <x v="496"/>
    <x v="45"/>
    <x v="4"/>
    <n v="33124"/>
    <s v="GRP_AccruedBonus_33124"/>
  </r>
  <r>
    <x v="499"/>
    <x v="45"/>
    <x v="4"/>
    <n v="33124"/>
    <s v="GRP_AccruedBonus_33124"/>
  </r>
  <r>
    <x v="500"/>
    <x v="45"/>
    <x v="4"/>
    <n v="33124"/>
    <s v="GRP_AccruedBonus_33124"/>
  </r>
  <r>
    <x v="502"/>
    <x v="46"/>
    <x v="4"/>
    <n v="33124"/>
    <s v="GRP_AccruedBonus_33124"/>
  </r>
  <r>
    <x v="303"/>
    <x v="47"/>
    <x v="4"/>
    <n v="33124"/>
    <s v="GRP_AR_Trade_33124"/>
  </r>
  <r>
    <x v="304"/>
    <x v="47"/>
    <x v="4"/>
    <n v="33124"/>
    <s v="GRP_ContractLiabilities_33124"/>
  </r>
  <r>
    <x v="503"/>
    <x v="47"/>
    <x v="4"/>
    <n v="33124"/>
    <s v="GRP_AR_Trade_33124"/>
  </r>
  <r>
    <x v="504"/>
    <x v="48"/>
    <x v="4"/>
    <n v="33124"/>
    <s v="GRP_AR_Trade_33124"/>
  </r>
  <r>
    <x v="505"/>
    <x v="48"/>
    <x v="4"/>
    <n v="33124"/>
    <s v="GRP_AR_Trade_33124"/>
  </r>
  <r>
    <x v="506"/>
    <x v="48"/>
    <x v="4"/>
    <n v="33124"/>
    <s v="GRP_AR_Trade_33124"/>
  </r>
  <r>
    <x v="507"/>
    <x v="51"/>
    <x v="4"/>
    <n v="33124"/>
    <s v="(No Group)"/>
  </r>
  <r>
    <x v="508"/>
    <x v="65"/>
    <x v="4"/>
    <n v="33124"/>
    <s v="GRP_VAT_33124"/>
  </r>
  <r>
    <x v="509"/>
    <x v="65"/>
    <x v="4"/>
    <n v="33124"/>
    <s v="GRP_VAT_33124"/>
  </r>
  <r>
    <x v="510"/>
    <x v="65"/>
    <x v="4"/>
    <n v="33124"/>
    <s v="GRP_VAT_33124"/>
  </r>
  <r>
    <x v="511"/>
    <x v="65"/>
    <x v="4"/>
    <n v="33124"/>
    <s v="GRP_VAT_33124"/>
  </r>
  <r>
    <x v="512"/>
    <x v="65"/>
    <x v="4"/>
    <n v="33124"/>
    <s v="GRP_VAT_33124"/>
  </r>
  <r>
    <x v="513"/>
    <x v="65"/>
    <x v="4"/>
    <n v="33124"/>
    <s v="GRP_VAT_33124"/>
  </r>
  <r>
    <x v="514"/>
    <x v="65"/>
    <x v="4"/>
    <n v="33124"/>
    <s v="GRP_VAT_33124"/>
  </r>
  <r>
    <x v="515"/>
    <x v="65"/>
    <x v="4"/>
    <n v="33124"/>
    <s v="GRP_VAT_33124"/>
  </r>
  <r>
    <x v="516"/>
    <x v="65"/>
    <x v="4"/>
    <n v="33124"/>
    <s v="GRP_VAT_33124"/>
  </r>
  <r>
    <x v="517"/>
    <x v="65"/>
    <x v="4"/>
    <n v="33124"/>
    <s v="GRP_VAT_33124"/>
  </r>
  <r>
    <x v="518"/>
    <x v="65"/>
    <x v="4"/>
    <n v="33124"/>
    <s v="GRP_VAT_33124"/>
  </r>
  <r>
    <x v="519"/>
    <x v="65"/>
    <x v="4"/>
    <n v="33124"/>
    <s v="GRP_VAT_33124"/>
  </r>
  <r>
    <x v="520"/>
    <x v="65"/>
    <x v="4"/>
    <n v="33124"/>
    <s v="GRP_VAT_33124"/>
  </r>
  <r>
    <x v="521"/>
    <x v="65"/>
    <x v="4"/>
    <n v="33124"/>
    <s v="GRP_VAT_33124"/>
  </r>
  <r>
    <x v="522"/>
    <x v="65"/>
    <x v="4"/>
    <n v="33124"/>
    <s v="GRP_VAT_33124"/>
  </r>
  <r>
    <x v="523"/>
    <x v="65"/>
    <x v="4"/>
    <n v="33124"/>
    <s v="GRP_VAT_33124"/>
  </r>
  <r>
    <x v="524"/>
    <x v="65"/>
    <x v="4"/>
    <n v="33124"/>
    <s v="GRP_VAT_33124"/>
  </r>
  <r>
    <x v="525"/>
    <x v="65"/>
    <x v="4"/>
    <n v="33124"/>
    <s v="GRP_VAT_33124"/>
  </r>
  <r>
    <x v="526"/>
    <x v="65"/>
    <x v="4"/>
    <n v="33124"/>
    <s v="GRP_VAT_33124"/>
  </r>
  <r>
    <x v="527"/>
    <x v="65"/>
    <x v="4"/>
    <n v="33124"/>
    <s v="GRP_VAT_33124"/>
  </r>
  <r>
    <x v="528"/>
    <x v="65"/>
    <x v="4"/>
    <n v="33124"/>
    <s v="GRP_VAT_33124"/>
  </r>
  <r>
    <x v="529"/>
    <x v="65"/>
    <x v="4"/>
    <n v="33124"/>
    <s v="GRP_VAT_33124"/>
  </r>
  <r>
    <x v="530"/>
    <x v="65"/>
    <x v="4"/>
    <n v="33124"/>
    <s v="GRP_VAT_33124"/>
  </r>
  <r>
    <x v="531"/>
    <x v="65"/>
    <x v="4"/>
    <n v="33124"/>
    <s v="GRP_VAT_33124"/>
  </r>
  <r>
    <x v="532"/>
    <x v="65"/>
    <x v="4"/>
    <n v="33124"/>
    <s v="GRP_VAT_33124"/>
  </r>
  <r>
    <x v="533"/>
    <x v="65"/>
    <x v="4"/>
    <n v="33124"/>
    <s v="GRP_VAT_33124"/>
  </r>
  <r>
    <x v="534"/>
    <x v="65"/>
    <x v="4"/>
    <n v="33124"/>
    <s v="GRP_VAT_33124"/>
  </r>
  <r>
    <x v="535"/>
    <x v="65"/>
    <x v="4"/>
    <n v="33124"/>
    <s v="GRP_VAT_33124"/>
  </r>
  <r>
    <x v="536"/>
    <x v="65"/>
    <x v="4"/>
    <n v="33124"/>
    <s v="GRP_VAT_33124"/>
  </r>
  <r>
    <x v="537"/>
    <x v="65"/>
    <x v="4"/>
    <n v="33124"/>
    <s v="GRP_VAT_33124"/>
  </r>
  <r>
    <x v="538"/>
    <x v="65"/>
    <x v="4"/>
    <n v="33124"/>
    <s v="GRP_VAT_33124"/>
  </r>
  <r>
    <x v="539"/>
    <x v="52"/>
    <x v="4"/>
    <n v="33124"/>
    <s v="GRP_CIP_BCIP_33124"/>
  </r>
  <r>
    <x v="540"/>
    <x v="53"/>
    <x v="4"/>
    <n v="33124"/>
    <s v="GRP_Warranty_Liability_33124"/>
  </r>
  <r>
    <x v="541"/>
    <x v="53"/>
    <x v="4"/>
    <n v="33124"/>
    <s v="GRP_Warranty_Liability_33124"/>
  </r>
  <r>
    <x v="542"/>
    <x v="54"/>
    <x v="4"/>
    <n v="33124"/>
    <s v="GRP_Accrued_Travel_33124"/>
  </r>
  <r>
    <x v="543"/>
    <x v="54"/>
    <x v="4"/>
    <n v="33124"/>
    <s v="GRP_Accrued_Travel_33124"/>
  </r>
  <r>
    <x v="544"/>
    <x v="54"/>
    <x v="4"/>
    <n v="33124"/>
    <s v="GRP_Accrued_Travel_33124"/>
  </r>
  <r>
    <x v="545"/>
    <x v="54"/>
    <x v="4"/>
    <n v="33124"/>
    <s v="GRP_Accrued_Travel_33124"/>
  </r>
  <r>
    <x v="546"/>
    <x v="54"/>
    <x v="4"/>
    <n v="33124"/>
    <s v="GRP_Accrued_Travel_33124"/>
  </r>
  <r>
    <x v="547"/>
    <x v="54"/>
    <x v="4"/>
    <n v="33124"/>
    <s v="GRP_Accrued_Travel_33124"/>
  </r>
  <r>
    <x v="548"/>
    <x v="55"/>
    <x v="4"/>
    <n v="33124"/>
    <s v="GRP_Contract_Loss_Provision_33124"/>
  </r>
  <r>
    <x v="549"/>
    <x v="55"/>
    <x v="4"/>
    <n v="33124"/>
    <s v="GRP_Contract_Loss_Provision_33124"/>
  </r>
  <r>
    <x v="550"/>
    <x v="62"/>
    <x v="4"/>
    <n v="33124"/>
    <s v="(No Group)"/>
  </r>
  <r>
    <x v="551"/>
    <x v="59"/>
    <x v="4"/>
    <n v="33124"/>
    <s v="(No Group)"/>
  </r>
  <r>
    <x v="552"/>
    <x v="72"/>
    <x v="4"/>
    <n v="33124"/>
    <s v="(No Group)"/>
  </r>
  <r>
    <x v="553"/>
    <x v="72"/>
    <x v="4"/>
    <n v="33124"/>
    <s v="(No Group)"/>
  </r>
  <r>
    <x v="554"/>
    <x v="60"/>
    <x v="4"/>
    <n v="33124"/>
    <s v="(No Group)"/>
  </r>
  <r>
    <x v="555"/>
    <x v="73"/>
    <x v="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1E7530-EEE3-4F35-9A59-6E7B10BDA095}" name="PivotTable1" cacheId="19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H642" firstHeaderRow="1" firstDataRow="2" firstDataCol="1"/>
  <pivotFields count="5">
    <pivotField axis="axisRow" showAll="0">
      <items count="557">
        <item x="0"/>
        <item x="1"/>
        <item x="2"/>
        <item x="165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166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67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68"/>
        <item x="145"/>
        <item x="146"/>
        <item x="147"/>
        <item x="148"/>
        <item x="149"/>
        <item x="150"/>
        <item x="151"/>
        <item x="152"/>
        <item x="153"/>
        <item x="154"/>
        <item x="169"/>
        <item x="155"/>
        <item x="156"/>
        <item x="157"/>
        <item x="158"/>
        <item x="159"/>
        <item x="160"/>
        <item x="170"/>
        <item x="161"/>
        <item x="171"/>
        <item x="162"/>
        <item x="163"/>
        <item x="164"/>
        <item x="555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t="default"/>
      </items>
    </pivotField>
    <pivotField axis="axisRow" showAl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5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73"/>
        <item x="66"/>
        <item x="67"/>
        <item x="68"/>
        <item x="69"/>
        <item x="70"/>
        <item x="71"/>
        <item x="72"/>
        <item t="default"/>
      </items>
    </pivotField>
    <pivotField axis="axisCol" showAll="0">
      <items count="7">
        <item x="0"/>
        <item x="1"/>
        <item x="5"/>
        <item x="2"/>
        <item x="3"/>
        <item x="4"/>
        <item t="default"/>
      </items>
    </pivotField>
    <pivotField showAll="0"/>
    <pivotField showAll="0"/>
  </pivotFields>
  <rowFields count="2">
    <field x="1"/>
    <field x="0"/>
  </rowFields>
  <rowItems count="640">
    <i>
      <x/>
    </i>
    <i r="1">
      <x/>
    </i>
    <i r="1">
      <x v="1"/>
    </i>
    <i r="1">
      <x v="2"/>
    </i>
    <i r="1">
      <x v="3"/>
    </i>
    <i r="1">
      <x v="173"/>
    </i>
    <i r="1">
      <x v="242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>
      <x v="1"/>
    </i>
    <i r="1">
      <x v="4"/>
    </i>
    <i r="1">
      <x v="5"/>
    </i>
    <i r="1">
      <x v="6"/>
    </i>
    <i r="1">
      <x v="7"/>
    </i>
    <i r="1">
      <x v="174"/>
    </i>
    <i r="1">
      <x v="175"/>
    </i>
    <i r="1">
      <x v="176"/>
    </i>
    <i r="1">
      <x v="282"/>
    </i>
    <i r="1">
      <x v="283"/>
    </i>
    <i r="1">
      <x v="284"/>
    </i>
    <i>
      <x v="2"/>
    </i>
    <i r="1">
      <x v="8"/>
    </i>
    <i r="1">
      <x v="177"/>
    </i>
    <i r="1">
      <x v="285"/>
    </i>
    <i>
      <x v="3"/>
    </i>
    <i r="1">
      <x v="9"/>
    </i>
    <i r="1">
      <x v="10"/>
    </i>
    <i r="1">
      <x v="178"/>
    </i>
    <i r="1">
      <x v="286"/>
    </i>
    <i>
      <x v="4"/>
    </i>
    <i r="1">
      <x v="11"/>
    </i>
    <i r="1">
      <x v="12"/>
    </i>
    <i r="1">
      <x v="179"/>
    </i>
    <i r="1">
      <x v="287"/>
    </i>
    <i>
      <x v="5"/>
    </i>
    <i r="1">
      <x v="13"/>
    </i>
    <i r="1">
      <x v="14"/>
    </i>
    <i r="1">
      <x v="15"/>
    </i>
    <i r="1">
      <x v="16"/>
    </i>
    <i r="1">
      <x v="180"/>
    </i>
    <i r="1">
      <x v="288"/>
    </i>
    <i>
      <x v="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181"/>
    </i>
    <i r="1">
      <x v="182"/>
    </i>
    <i r="1">
      <x v="183"/>
    </i>
    <i r="1">
      <x v="289"/>
    </i>
    <i r="1">
      <x v="290"/>
    </i>
    <i>
      <x v="7"/>
    </i>
    <i r="1">
      <x v="24"/>
    </i>
    <i r="1">
      <x v="184"/>
    </i>
    <i>
      <x v="8"/>
    </i>
    <i r="1">
      <x v="25"/>
    </i>
    <i r="1">
      <x v="185"/>
    </i>
    <i r="1">
      <x v="291"/>
    </i>
    <i>
      <x v="9"/>
    </i>
    <i r="1">
      <x v="26"/>
    </i>
    <i r="1">
      <x v="27"/>
    </i>
    <i r="1">
      <x v="186"/>
    </i>
    <i r="1">
      <x v="292"/>
    </i>
    <i>
      <x v="10"/>
    </i>
    <i r="1">
      <x v="28"/>
    </i>
    <i r="1">
      <x v="29"/>
    </i>
    <i r="1">
      <x v="187"/>
    </i>
    <i>
      <x v="11"/>
    </i>
    <i r="1">
      <x v="30"/>
    </i>
    <i r="1">
      <x v="31"/>
    </i>
    <i r="1">
      <x v="32"/>
    </i>
    <i r="1">
      <x v="188"/>
    </i>
    <i r="1">
      <x v="189"/>
    </i>
    <i r="1">
      <x v="190"/>
    </i>
    <i r="1">
      <x v="293"/>
    </i>
    <i r="1">
      <x v="294"/>
    </i>
    <i>
      <x v="1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191"/>
    </i>
    <i r="1">
      <x v="192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r="1"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r="1">
      <x v="423"/>
    </i>
    <i r="1">
      <x v="424"/>
    </i>
    <i>
      <x v="13"/>
    </i>
    <i r="1">
      <x v="43"/>
    </i>
    <i r="1">
      <x v="44"/>
    </i>
    <i r="1">
      <x v="193"/>
    </i>
    <i r="1">
      <x v="425"/>
    </i>
    <i r="1">
      <x v="426"/>
    </i>
    <i r="1">
      <x v="427"/>
    </i>
    <i r="1">
      <x v="428"/>
    </i>
    <i>
      <x v="14"/>
    </i>
    <i r="1">
      <x v="45"/>
    </i>
    <i r="1">
      <x v="46"/>
    </i>
    <i r="1">
      <x v="47"/>
    </i>
    <i r="1">
      <x v="48"/>
    </i>
    <i r="1">
      <x v="49"/>
    </i>
    <i r="1">
      <x v="194"/>
    </i>
    <i r="1">
      <x v="195"/>
    </i>
    <i r="1">
      <x v="429"/>
    </i>
    <i r="1">
      <x v="430"/>
    </i>
    <i r="1">
      <x v="431"/>
    </i>
    <i r="1">
      <x v="432"/>
    </i>
    <i>
      <x v="15"/>
    </i>
    <i r="1">
      <x v="50"/>
    </i>
    <i r="1">
      <x v="51"/>
    </i>
    <i r="1">
      <x v="247"/>
    </i>
    <i r="1">
      <x v="434"/>
    </i>
    <i r="1">
      <x v="435"/>
    </i>
    <i>
      <x v="16"/>
    </i>
    <i r="1">
      <x v="52"/>
    </i>
    <i r="1">
      <x v="53"/>
    </i>
    <i>
      <x v="17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196"/>
    </i>
    <i r="1">
      <x v="436"/>
    </i>
    <i r="1">
      <x v="437"/>
    </i>
    <i r="1">
      <x v="438"/>
    </i>
    <i r="1">
      <x v="439"/>
    </i>
    <i r="1">
      <x v="440"/>
    </i>
    <i>
      <x v="18"/>
    </i>
    <i r="1">
      <x v="60"/>
    </i>
    <i r="1">
      <x v="441"/>
    </i>
    <i>
      <x v="19"/>
    </i>
    <i r="1">
      <x v="61"/>
    </i>
    <i r="1">
      <x v="62"/>
    </i>
    <i r="1">
      <x v="252"/>
    </i>
    <i r="1">
      <x v="442"/>
    </i>
    <i r="1">
      <x v="443"/>
    </i>
    <i>
      <x v="20"/>
    </i>
    <i r="1">
      <x v="63"/>
    </i>
    <i r="1">
      <x v="64"/>
    </i>
    <i>
      <x v="21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197"/>
    </i>
    <i r="1">
      <x v="444"/>
    </i>
    <i r="1">
      <x v="445"/>
    </i>
    <i r="1">
      <x v="446"/>
    </i>
    <i r="1">
      <x v="447"/>
    </i>
    <i r="1">
      <x v="448"/>
    </i>
    <i>
      <x v="22"/>
    </i>
    <i r="1">
      <x v="71"/>
    </i>
    <i r="1">
      <x v="198"/>
    </i>
    <i r="1">
      <x v="253"/>
    </i>
    <i>
      <x v="23"/>
    </i>
    <i r="1">
      <x v="72"/>
    </i>
    <i r="1">
      <x v="199"/>
    </i>
    <i r="1">
      <x v="449"/>
    </i>
    <i>
      <x v="24"/>
    </i>
    <i r="1">
      <x v="73"/>
    </i>
    <i r="1">
      <x v="200"/>
    </i>
    <i r="1">
      <x v="450"/>
    </i>
    <i>
      <x v="25"/>
    </i>
    <i r="1">
      <x v="74"/>
    </i>
    <i r="1">
      <x v="201"/>
    </i>
    <i r="1">
      <x v="451"/>
    </i>
    <i>
      <x v="26"/>
    </i>
    <i r="1">
      <x v="75"/>
    </i>
    <i r="1">
      <x v="241"/>
    </i>
    <i r="1">
      <x v="452"/>
    </i>
    <i>
      <x v="27"/>
    </i>
    <i r="1">
      <x v="76"/>
    </i>
    <i r="1">
      <x v="202"/>
    </i>
    <i r="1">
      <x v="453"/>
    </i>
    <i>
      <x v="28"/>
    </i>
    <i r="1">
      <x v="77"/>
    </i>
    <i r="1">
      <x v="203"/>
    </i>
    <i r="1">
      <x v="454"/>
    </i>
    <i>
      <x v="29"/>
    </i>
    <i r="1">
      <x v="78"/>
    </i>
    <i r="1">
      <x v="455"/>
    </i>
    <i>
      <x v="30"/>
    </i>
    <i r="1">
      <x v="79"/>
    </i>
    <i>
      <x v="31"/>
    </i>
    <i r="1">
      <x v="80"/>
    </i>
    <i r="1">
      <x v="81"/>
    </i>
    <i r="1">
      <x v="82"/>
    </i>
    <i r="1">
      <x v="83"/>
    </i>
    <i r="1">
      <x v="84"/>
    </i>
    <i r="1">
      <x v="204"/>
    </i>
    <i>
      <x v="32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54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>
      <x v="33"/>
    </i>
    <i r="1">
      <x v="109"/>
    </i>
    <i r="1">
      <x v="110"/>
    </i>
    <i r="1">
      <x v="111"/>
    </i>
    <i>
      <x v="34"/>
    </i>
    <i r="1">
      <x v="112"/>
    </i>
    <i r="1">
      <x v="213"/>
    </i>
    <i r="1">
      <x v="256"/>
    </i>
    <i>
      <x v="35"/>
    </i>
    <i r="1">
      <x v="113"/>
    </i>
    <i r="1">
      <x v="114"/>
    </i>
    <i r="1">
      <x v="115"/>
    </i>
    <i>
      <x v="36"/>
    </i>
    <i r="1">
      <x v="116"/>
    </i>
    <i>
      <x v="37"/>
    </i>
    <i r="1">
      <x v="117"/>
    </i>
    <i r="1">
      <x v="257"/>
    </i>
    <i r="1">
      <x v="258"/>
    </i>
    <i r="1">
      <x v="259"/>
    </i>
    <i r="1">
      <x v="260"/>
    </i>
    <i r="1">
      <x v="478"/>
    </i>
    <i>
      <x v="38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214"/>
    </i>
    <i r="1">
      <x v="215"/>
    </i>
    <i r="1">
      <x v="216"/>
    </i>
    <i r="1">
      <x v="217"/>
    </i>
    <i r="1"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>
      <x v="39"/>
    </i>
    <i r="1">
      <x v="124"/>
    </i>
    <i r="1">
      <x v="218"/>
    </i>
    <i r="1">
      <x v="494"/>
    </i>
    <i r="1">
      <x v="495"/>
    </i>
    <i>
      <x v="40"/>
    </i>
    <i r="1">
      <x v="125"/>
    </i>
    <i r="1">
      <x v="126"/>
    </i>
    <i r="1">
      <x v="219"/>
    </i>
    <i r="1">
      <x v="220"/>
    </i>
    <i r="1">
      <x v="485"/>
    </i>
    <i r="1">
      <x v="486"/>
    </i>
    <i r="1">
      <x v="491"/>
    </i>
    <i>
      <x v="41"/>
    </i>
    <i r="1">
      <x v="127"/>
    </i>
    <i r="1">
      <x v="128"/>
    </i>
    <i r="1">
      <x v="129"/>
    </i>
    <i>
      <x v="42"/>
    </i>
    <i r="1">
      <x v="130"/>
    </i>
    <i r="1">
      <x v="221"/>
    </i>
    <i r="1">
      <x v="496"/>
    </i>
    <i>
      <x v="43"/>
    </i>
    <i r="1">
      <x v="131"/>
    </i>
    <i r="1">
      <x v="132"/>
    </i>
    <i r="1">
      <x v="222"/>
    </i>
    <i r="1">
      <x v="497"/>
    </i>
    <i r="1">
      <x v="498"/>
    </i>
    <i r="1">
      <x v="499"/>
    </i>
    <i r="1">
      <x v="500"/>
    </i>
    <i r="1">
      <x v="501"/>
    </i>
    <i>
      <x v="44"/>
    </i>
    <i r="1">
      <x v="133"/>
    </i>
    <i r="1">
      <x v="502"/>
    </i>
    <i>
      <x v="45"/>
    </i>
    <i r="1">
      <x v="134"/>
    </i>
    <i r="1">
      <x v="135"/>
    </i>
    <i r="1">
      <x v="136"/>
    </i>
    <i r="1">
      <x v="223"/>
    </i>
    <i r="1">
      <x v="497"/>
    </i>
    <i r="1">
      <x v="500"/>
    </i>
    <i r="1">
      <x v="501"/>
    </i>
    <i>
      <x v="46"/>
    </i>
    <i r="1">
      <x v="137"/>
    </i>
    <i r="1">
      <x v="138"/>
    </i>
    <i r="1">
      <x v="139"/>
    </i>
    <i r="1">
      <x v="224"/>
    </i>
    <i r="1">
      <x v="503"/>
    </i>
    <i>
      <x v="47"/>
    </i>
    <i r="1">
      <x v="140"/>
    </i>
    <i r="1">
      <x v="225"/>
    </i>
    <i r="1">
      <x v="304"/>
    </i>
    <i r="1">
      <x v="305"/>
    </i>
    <i r="1">
      <x v="504"/>
    </i>
    <i>
      <x v="48"/>
    </i>
    <i r="1">
      <x v="141"/>
    </i>
    <i r="1">
      <x v="142"/>
    </i>
    <i r="1">
      <x v="143"/>
    </i>
    <i r="1">
      <x v="144"/>
    </i>
    <i r="1">
      <x v="226"/>
    </i>
    <i r="1">
      <x v="505"/>
    </i>
    <i r="1">
      <x v="506"/>
    </i>
    <i r="1">
      <x v="507"/>
    </i>
    <i>
      <x v="49"/>
    </i>
    <i r="1">
      <x v="145"/>
    </i>
    <i>
      <x v="50"/>
    </i>
    <i r="1">
      <x v="146"/>
    </i>
    <i>
      <x v="51"/>
    </i>
    <i r="1">
      <x v="147"/>
    </i>
    <i r="1">
      <x v="227"/>
    </i>
    <i r="1">
      <x v="261"/>
    </i>
    <i r="1">
      <x v="508"/>
    </i>
    <i>
      <x v="52"/>
    </i>
    <i r="1">
      <x v="14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r="1">
      <x v="523"/>
    </i>
    <i r="1">
      <x v="524"/>
    </i>
    <i r="1">
      <x v="525"/>
    </i>
    <i r="1">
      <x v="526"/>
    </i>
    <i r="1">
      <x v="527"/>
    </i>
    <i r="1">
      <x v="528"/>
    </i>
    <i r="1">
      <x v="529"/>
    </i>
    <i r="1">
      <x v="530"/>
    </i>
    <i r="1">
      <x v="531"/>
    </i>
    <i r="1">
      <x v="532"/>
    </i>
    <i r="1">
      <x v="533"/>
    </i>
    <i r="1">
      <x v="534"/>
    </i>
    <i r="1">
      <x v="535"/>
    </i>
    <i r="1">
      <x v="536"/>
    </i>
    <i r="1">
      <x v="537"/>
    </i>
    <i r="1">
      <x v="538"/>
    </i>
    <i r="1">
      <x v="539"/>
    </i>
    <i>
      <x v="53"/>
    </i>
    <i r="1">
      <x v="149"/>
    </i>
    <i r="1">
      <x v="540"/>
    </i>
    <i>
      <x v="54"/>
    </i>
    <i r="1">
      <x v="150"/>
    </i>
    <i r="1">
      <x v="228"/>
    </i>
    <i r="1">
      <x v="541"/>
    </i>
    <i r="1">
      <x v="542"/>
    </i>
    <i>
      <x v="55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62"/>
    </i>
    <i r="1">
      <x v="263"/>
    </i>
    <i r="1">
      <x v="543"/>
    </i>
    <i r="1">
      <x v="544"/>
    </i>
    <i r="1">
      <x v="545"/>
    </i>
    <i r="1">
      <x v="546"/>
    </i>
    <i r="1">
      <x v="547"/>
    </i>
    <i r="1">
      <x v="548"/>
    </i>
    <i>
      <x v="56"/>
    </i>
    <i r="1">
      <x v="160"/>
    </i>
    <i r="1">
      <x v="549"/>
    </i>
    <i r="1">
      <x v="550"/>
    </i>
    <i>
      <x v="57"/>
    </i>
    <i r="1">
      <x v="161"/>
    </i>
    <i>
      <x v="58"/>
    </i>
    <i r="1">
      <x v="162"/>
    </i>
    <i>
      <x v="59"/>
    </i>
    <i r="1">
      <x v="163"/>
    </i>
    <i>
      <x v="60"/>
    </i>
    <i r="1">
      <x v="164"/>
    </i>
    <i r="1">
      <x v="236"/>
    </i>
    <i r="1">
      <x v="265"/>
    </i>
    <i r="1">
      <x v="552"/>
    </i>
    <i>
      <x v="61"/>
    </i>
    <i r="1">
      <x v="165"/>
    </i>
    <i r="1">
      <x v="166"/>
    </i>
    <i r="1">
      <x v="237"/>
    </i>
    <i r="1">
      <x v="266"/>
    </i>
    <i r="1">
      <x v="555"/>
    </i>
    <i>
      <x v="62"/>
    </i>
    <i r="1">
      <x v="167"/>
    </i>
    <i r="1">
      <x v="168"/>
    </i>
    <i r="1">
      <x v="238"/>
    </i>
    <i r="1">
      <x v="267"/>
    </i>
    <i r="1">
      <x v="268"/>
    </i>
    <i>
      <x v="63"/>
    </i>
    <i r="1">
      <x v="169"/>
    </i>
    <i r="1">
      <x v="239"/>
    </i>
    <i r="1">
      <x v="269"/>
    </i>
    <i r="1">
      <x v="551"/>
    </i>
    <i>
      <x v="64"/>
    </i>
    <i r="1">
      <x v="170"/>
    </i>
    <i r="1">
      <x v="240"/>
    </i>
    <i r="1">
      <x v="270"/>
    </i>
    <i>
      <x v="65"/>
    </i>
    <i r="1">
      <x v="171"/>
    </i>
    <i>
      <x v="66"/>
    </i>
    <i r="1">
      <x v="172"/>
    </i>
    <i>
      <x v="67"/>
    </i>
    <i r="1">
      <x v="212"/>
    </i>
    <i r="1">
      <x v="255"/>
    </i>
    <i>
      <x v="68"/>
    </i>
    <i r="1">
      <x v="243"/>
    </i>
    <i r="1">
      <x v="244"/>
    </i>
    <i r="1">
      <x v="245"/>
    </i>
    <i r="1">
      <x v="246"/>
    </i>
    <i>
      <x v="69"/>
    </i>
    <i r="1">
      <x v="248"/>
    </i>
    <i r="1">
      <x v="249"/>
    </i>
    <i r="1">
      <x v="250"/>
    </i>
    <i r="1">
      <x v="251"/>
    </i>
    <i>
      <x v="70"/>
    </i>
    <i r="1">
      <x v="264"/>
    </i>
    <i>
      <x v="71"/>
    </i>
    <i r="1">
      <x v="433"/>
    </i>
    <i>
      <x v="72"/>
    </i>
    <i r="1">
      <x v="456"/>
    </i>
    <i r="1">
      <x v="472"/>
    </i>
    <i r="1">
      <x v="473"/>
    </i>
    <i r="1">
      <x v="474"/>
    </i>
    <i r="1">
      <x v="475"/>
    </i>
    <i r="1">
      <x v="476"/>
    </i>
    <i r="1">
      <x v="477"/>
    </i>
    <i>
      <x v="73"/>
    </i>
    <i r="1">
      <x v="553"/>
    </i>
    <i r="1">
      <x v="554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E8A4-EFD1-4A32-93A6-404A1DE1B003}">
  <sheetPr filterMode="1"/>
  <dimension ref="A1:E593"/>
  <sheetViews>
    <sheetView workbookViewId="0">
      <pane ySplit="1" topLeftCell="A181" activePane="bottomLeft" state="frozen"/>
      <selection pane="bottomLeft" activeCell="AE359" sqref="AE359"/>
    </sheetView>
  </sheetViews>
  <sheetFormatPr defaultRowHeight="15"/>
  <cols>
    <col min="1" max="1" width="31.28515625" style="2" bestFit="1" customWidth="1"/>
    <col min="2" max="2" width="56" bestFit="1" customWidth="1"/>
    <col min="3" max="3" width="31.42578125" bestFit="1" customWidth="1"/>
    <col min="4" max="4" width="7.28515625" bestFit="1" customWidth="1"/>
    <col min="5" max="5" width="28.42578125" bestFit="1" customWidth="1"/>
  </cols>
  <sheetData>
    <row r="1" spans="1: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idden="1">
      <c r="A2" s="2" t="s">
        <v>5</v>
      </c>
      <c r="B2" t="s">
        <v>6</v>
      </c>
      <c r="C2" t="s">
        <v>7</v>
      </c>
      <c r="D2">
        <v>33101</v>
      </c>
      <c r="E2" t="s">
        <v>8</v>
      </c>
    </row>
    <row r="3" spans="1:5" hidden="1">
      <c r="A3" s="2" t="s">
        <v>9</v>
      </c>
      <c r="B3" t="s">
        <v>6</v>
      </c>
      <c r="C3" t="s">
        <v>7</v>
      </c>
      <c r="D3">
        <v>33101</v>
      </c>
      <c r="E3" t="s">
        <v>8</v>
      </c>
    </row>
    <row r="4" spans="1:5" hidden="1">
      <c r="A4" s="2" t="s">
        <v>10</v>
      </c>
      <c r="B4" t="s">
        <v>6</v>
      </c>
      <c r="C4" t="s">
        <v>7</v>
      </c>
      <c r="D4">
        <v>33101</v>
      </c>
      <c r="E4" t="s">
        <v>8</v>
      </c>
    </row>
    <row r="5" spans="1:5" hidden="1">
      <c r="A5" s="2" t="s">
        <v>11</v>
      </c>
      <c r="B5" t="s">
        <v>12</v>
      </c>
      <c r="C5" t="s">
        <v>7</v>
      </c>
      <c r="D5">
        <v>33101</v>
      </c>
      <c r="E5" t="s">
        <v>13</v>
      </c>
    </row>
    <row r="6" spans="1:5" hidden="1">
      <c r="A6" s="2" t="s">
        <v>14</v>
      </c>
      <c r="B6" t="s">
        <v>12</v>
      </c>
      <c r="C6" t="s">
        <v>7</v>
      </c>
      <c r="D6">
        <v>33101</v>
      </c>
      <c r="E6" t="s">
        <v>13</v>
      </c>
    </row>
    <row r="7" spans="1:5" hidden="1">
      <c r="A7" s="2" t="s">
        <v>15</v>
      </c>
      <c r="B7" t="s">
        <v>12</v>
      </c>
      <c r="C7" t="s">
        <v>7</v>
      </c>
      <c r="D7">
        <v>33101</v>
      </c>
      <c r="E7" t="s">
        <v>13</v>
      </c>
    </row>
    <row r="8" spans="1:5" hidden="1">
      <c r="A8" s="2" t="s">
        <v>16</v>
      </c>
      <c r="B8" t="s">
        <v>12</v>
      </c>
      <c r="C8" t="s">
        <v>7</v>
      </c>
      <c r="D8">
        <v>33101</v>
      </c>
      <c r="E8" t="s">
        <v>13</v>
      </c>
    </row>
    <row r="9" spans="1:5" hidden="1">
      <c r="A9" s="2" t="s">
        <v>17</v>
      </c>
      <c r="B9" t="s">
        <v>18</v>
      </c>
      <c r="C9" t="s">
        <v>7</v>
      </c>
      <c r="D9">
        <v>33101</v>
      </c>
      <c r="E9" t="s">
        <v>8</v>
      </c>
    </row>
    <row r="10" spans="1:5" hidden="1">
      <c r="A10" s="2" t="s">
        <v>19</v>
      </c>
      <c r="B10" t="s">
        <v>20</v>
      </c>
      <c r="C10" t="s">
        <v>7</v>
      </c>
      <c r="D10">
        <v>33101</v>
      </c>
      <c r="E10" t="s">
        <v>8</v>
      </c>
    </row>
    <row r="11" spans="1:5" hidden="1">
      <c r="A11" s="2" t="s">
        <v>21</v>
      </c>
      <c r="B11" t="s">
        <v>20</v>
      </c>
      <c r="C11" t="s">
        <v>7</v>
      </c>
      <c r="D11">
        <v>33101</v>
      </c>
      <c r="E11" t="s">
        <v>8</v>
      </c>
    </row>
    <row r="12" spans="1:5" hidden="1">
      <c r="A12" s="2" t="s">
        <v>22</v>
      </c>
      <c r="B12" t="s">
        <v>23</v>
      </c>
      <c r="C12" t="s">
        <v>7</v>
      </c>
      <c r="D12">
        <v>33101</v>
      </c>
      <c r="E12" t="s">
        <v>8</v>
      </c>
    </row>
    <row r="13" spans="1:5" hidden="1">
      <c r="A13" s="2" t="s">
        <v>24</v>
      </c>
      <c r="B13" t="s">
        <v>23</v>
      </c>
      <c r="C13" t="s">
        <v>7</v>
      </c>
      <c r="D13">
        <v>33101</v>
      </c>
      <c r="E13" t="s">
        <v>8</v>
      </c>
    </row>
    <row r="14" spans="1:5" hidden="1">
      <c r="A14" s="2" t="s">
        <v>25</v>
      </c>
      <c r="B14" t="s">
        <v>26</v>
      </c>
      <c r="C14" t="s">
        <v>7</v>
      </c>
      <c r="D14">
        <v>33101</v>
      </c>
      <c r="E14" t="s">
        <v>8</v>
      </c>
    </row>
    <row r="15" spans="1:5" hidden="1">
      <c r="A15" s="2" t="s">
        <v>27</v>
      </c>
      <c r="B15" t="s">
        <v>26</v>
      </c>
      <c r="C15" t="s">
        <v>7</v>
      </c>
      <c r="D15">
        <v>33101</v>
      </c>
      <c r="E15" t="s">
        <v>8</v>
      </c>
    </row>
    <row r="16" spans="1:5" hidden="1">
      <c r="A16" s="2" t="s">
        <v>28</v>
      </c>
      <c r="B16" t="s">
        <v>26</v>
      </c>
      <c r="C16" t="s">
        <v>7</v>
      </c>
      <c r="D16">
        <v>33101</v>
      </c>
      <c r="E16" t="s">
        <v>8</v>
      </c>
    </row>
    <row r="17" spans="1:5" hidden="1">
      <c r="A17" s="2" t="s">
        <v>29</v>
      </c>
      <c r="B17" t="s">
        <v>26</v>
      </c>
      <c r="C17" t="s">
        <v>7</v>
      </c>
      <c r="D17">
        <v>33101</v>
      </c>
      <c r="E17" t="s">
        <v>8</v>
      </c>
    </row>
    <row r="18" spans="1:5" hidden="1">
      <c r="A18" s="2" t="s">
        <v>30</v>
      </c>
      <c r="B18" t="s">
        <v>31</v>
      </c>
      <c r="C18" t="s">
        <v>7</v>
      </c>
      <c r="D18">
        <v>33101</v>
      </c>
      <c r="E18" t="s">
        <v>32</v>
      </c>
    </row>
    <row r="19" spans="1:5" hidden="1">
      <c r="A19" s="2" t="s">
        <v>33</v>
      </c>
      <c r="B19" t="s">
        <v>31</v>
      </c>
      <c r="C19" t="s">
        <v>7</v>
      </c>
      <c r="D19">
        <v>33101</v>
      </c>
      <c r="E19" t="s">
        <v>34</v>
      </c>
    </row>
    <row r="20" spans="1:5" hidden="1">
      <c r="A20" s="2" t="s">
        <v>35</v>
      </c>
      <c r="B20" t="s">
        <v>31</v>
      </c>
      <c r="C20" t="s">
        <v>7</v>
      </c>
      <c r="D20">
        <v>33101</v>
      </c>
      <c r="E20" t="s">
        <v>34</v>
      </c>
    </row>
    <row r="21" spans="1:5" hidden="1">
      <c r="A21" s="2" t="s">
        <v>36</v>
      </c>
      <c r="B21" t="s">
        <v>31</v>
      </c>
      <c r="C21" t="s">
        <v>7</v>
      </c>
      <c r="D21">
        <v>33101</v>
      </c>
      <c r="E21" t="s">
        <v>32</v>
      </c>
    </row>
    <row r="22" spans="1:5" hidden="1">
      <c r="A22" s="2" t="s">
        <v>37</v>
      </c>
      <c r="B22" t="s">
        <v>31</v>
      </c>
      <c r="C22" t="s">
        <v>7</v>
      </c>
      <c r="D22">
        <v>33101</v>
      </c>
      <c r="E22" t="s">
        <v>32</v>
      </c>
    </row>
    <row r="23" spans="1:5" hidden="1">
      <c r="A23" s="2" t="s">
        <v>38</v>
      </c>
      <c r="B23" t="s">
        <v>31</v>
      </c>
      <c r="C23" t="s">
        <v>7</v>
      </c>
      <c r="D23">
        <v>33101</v>
      </c>
      <c r="E23" t="s">
        <v>34</v>
      </c>
    </row>
    <row r="24" spans="1:5" hidden="1">
      <c r="A24" s="2" t="s">
        <v>39</v>
      </c>
      <c r="B24" t="s">
        <v>31</v>
      </c>
      <c r="C24" t="s">
        <v>7</v>
      </c>
      <c r="D24">
        <v>33101</v>
      </c>
      <c r="E24" t="s">
        <v>34</v>
      </c>
    </row>
    <row r="25" spans="1:5" hidden="1">
      <c r="A25" s="2" t="s">
        <v>40</v>
      </c>
      <c r="B25" t="s">
        <v>41</v>
      </c>
      <c r="C25" t="s">
        <v>7</v>
      </c>
      <c r="D25">
        <v>33101</v>
      </c>
      <c r="E25" t="s">
        <v>8</v>
      </c>
    </row>
    <row r="26" spans="1:5" hidden="1">
      <c r="A26" s="2" t="s">
        <v>42</v>
      </c>
      <c r="B26" t="s">
        <v>43</v>
      </c>
      <c r="C26" t="s">
        <v>7</v>
      </c>
      <c r="D26">
        <v>33101</v>
      </c>
      <c r="E26" t="s">
        <v>8</v>
      </c>
    </row>
    <row r="27" spans="1:5" hidden="1">
      <c r="A27" s="2" t="s">
        <v>44</v>
      </c>
      <c r="B27" t="s">
        <v>45</v>
      </c>
      <c r="C27" t="s">
        <v>7</v>
      </c>
      <c r="D27">
        <v>33101</v>
      </c>
      <c r="E27" t="s">
        <v>46</v>
      </c>
    </row>
    <row r="28" spans="1:5" hidden="1">
      <c r="A28" s="2" t="s">
        <v>47</v>
      </c>
      <c r="B28" t="s">
        <v>45</v>
      </c>
      <c r="C28" t="s">
        <v>7</v>
      </c>
      <c r="D28">
        <v>33101</v>
      </c>
      <c r="E28" t="s">
        <v>46</v>
      </c>
    </row>
    <row r="29" spans="1:5" hidden="1">
      <c r="A29" s="2" t="s">
        <v>48</v>
      </c>
      <c r="B29" t="s">
        <v>49</v>
      </c>
      <c r="C29" t="s">
        <v>7</v>
      </c>
      <c r="D29">
        <v>33101</v>
      </c>
      <c r="E29" t="s">
        <v>46</v>
      </c>
    </row>
    <row r="30" spans="1:5" hidden="1">
      <c r="A30" s="2" t="s">
        <v>50</v>
      </c>
      <c r="B30" t="s">
        <v>49</v>
      </c>
      <c r="C30" t="s">
        <v>7</v>
      </c>
      <c r="D30">
        <v>33101</v>
      </c>
      <c r="E30" t="s">
        <v>46</v>
      </c>
    </row>
    <row r="31" spans="1:5" hidden="1">
      <c r="A31" s="2" t="s">
        <v>51</v>
      </c>
      <c r="B31" t="s">
        <v>52</v>
      </c>
      <c r="C31" t="s">
        <v>7</v>
      </c>
      <c r="D31">
        <v>33101</v>
      </c>
      <c r="E31" t="s">
        <v>8</v>
      </c>
    </row>
    <row r="32" spans="1:5" hidden="1">
      <c r="A32" s="2" t="s">
        <v>53</v>
      </c>
      <c r="B32" t="s">
        <v>52</v>
      </c>
      <c r="C32" t="s">
        <v>7</v>
      </c>
      <c r="D32">
        <v>33101</v>
      </c>
      <c r="E32" t="s">
        <v>8</v>
      </c>
    </row>
    <row r="33" spans="1:5" hidden="1">
      <c r="A33" s="2" t="s">
        <v>54</v>
      </c>
      <c r="B33" t="s">
        <v>52</v>
      </c>
      <c r="C33" t="s">
        <v>7</v>
      </c>
      <c r="D33">
        <v>33101</v>
      </c>
      <c r="E33" t="s">
        <v>8</v>
      </c>
    </row>
    <row r="34" spans="1:5" hidden="1">
      <c r="A34" s="2" t="s">
        <v>55</v>
      </c>
      <c r="B34" t="s">
        <v>56</v>
      </c>
      <c r="C34" t="s">
        <v>7</v>
      </c>
      <c r="D34">
        <v>33101</v>
      </c>
      <c r="E34" t="s">
        <v>57</v>
      </c>
    </row>
    <row r="35" spans="1:5" hidden="1">
      <c r="A35" s="2" t="s">
        <v>58</v>
      </c>
      <c r="B35" t="s">
        <v>56</v>
      </c>
      <c r="C35" t="s">
        <v>7</v>
      </c>
      <c r="D35">
        <v>33101</v>
      </c>
      <c r="E35" t="s">
        <v>57</v>
      </c>
    </row>
    <row r="36" spans="1:5" hidden="1">
      <c r="A36" s="2" t="s">
        <v>59</v>
      </c>
      <c r="B36" t="s">
        <v>56</v>
      </c>
      <c r="C36" t="s">
        <v>7</v>
      </c>
      <c r="D36">
        <v>33101</v>
      </c>
      <c r="E36" t="s">
        <v>57</v>
      </c>
    </row>
    <row r="37" spans="1:5" hidden="1">
      <c r="A37" s="2" t="s">
        <v>60</v>
      </c>
      <c r="B37" t="s">
        <v>56</v>
      </c>
      <c r="C37" t="s">
        <v>7</v>
      </c>
      <c r="D37">
        <v>33101</v>
      </c>
      <c r="E37" t="s">
        <v>57</v>
      </c>
    </row>
    <row r="38" spans="1:5" hidden="1">
      <c r="A38" s="2" t="s">
        <v>61</v>
      </c>
      <c r="B38" t="s">
        <v>56</v>
      </c>
      <c r="C38" t="s">
        <v>7</v>
      </c>
      <c r="D38">
        <v>33101</v>
      </c>
      <c r="E38" t="s">
        <v>57</v>
      </c>
    </row>
    <row r="39" spans="1:5" hidden="1">
      <c r="A39" s="2" t="s">
        <v>62</v>
      </c>
      <c r="B39" t="s">
        <v>56</v>
      </c>
      <c r="C39" t="s">
        <v>7</v>
      </c>
      <c r="D39">
        <v>33101</v>
      </c>
      <c r="E39" t="s">
        <v>57</v>
      </c>
    </row>
    <row r="40" spans="1:5" hidden="1">
      <c r="A40" s="2" t="s">
        <v>63</v>
      </c>
      <c r="B40" t="s">
        <v>56</v>
      </c>
      <c r="C40" t="s">
        <v>7</v>
      </c>
      <c r="D40">
        <v>33101</v>
      </c>
      <c r="E40" t="s">
        <v>57</v>
      </c>
    </row>
    <row r="41" spans="1:5" hidden="1">
      <c r="A41" s="2" t="s">
        <v>64</v>
      </c>
      <c r="B41" t="s">
        <v>56</v>
      </c>
      <c r="C41" t="s">
        <v>7</v>
      </c>
      <c r="D41">
        <v>33101</v>
      </c>
      <c r="E41" t="s">
        <v>57</v>
      </c>
    </row>
    <row r="42" spans="1:5" hidden="1">
      <c r="A42" s="2" t="s">
        <v>65</v>
      </c>
      <c r="B42" t="s">
        <v>56</v>
      </c>
      <c r="C42" t="s">
        <v>7</v>
      </c>
      <c r="D42">
        <v>33101</v>
      </c>
      <c r="E42" t="s">
        <v>57</v>
      </c>
    </row>
    <row r="43" spans="1:5" hidden="1">
      <c r="A43" s="2" t="s">
        <v>66</v>
      </c>
      <c r="B43" t="s">
        <v>56</v>
      </c>
      <c r="C43" t="s">
        <v>7</v>
      </c>
      <c r="D43">
        <v>33101</v>
      </c>
      <c r="E43" t="s">
        <v>57</v>
      </c>
    </row>
    <row r="44" spans="1:5" hidden="1">
      <c r="A44" s="2" t="s">
        <v>67</v>
      </c>
      <c r="B44" t="s">
        <v>68</v>
      </c>
      <c r="C44" t="s">
        <v>7</v>
      </c>
      <c r="D44">
        <v>33101</v>
      </c>
      <c r="E44" t="s">
        <v>57</v>
      </c>
    </row>
    <row r="45" spans="1:5" hidden="1">
      <c r="A45" s="2" t="s">
        <v>69</v>
      </c>
      <c r="B45" t="s">
        <v>68</v>
      </c>
      <c r="C45" t="s">
        <v>7</v>
      </c>
      <c r="D45">
        <v>33101</v>
      </c>
      <c r="E45" t="s">
        <v>57</v>
      </c>
    </row>
    <row r="46" spans="1:5" hidden="1">
      <c r="A46" s="2" t="s">
        <v>70</v>
      </c>
      <c r="B46" t="s">
        <v>71</v>
      </c>
      <c r="C46" t="s">
        <v>7</v>
      </c>
      <c r="D46">
        <v>33101</v>
      </c>
      <c r="E46" t="s">
        <v>8</v>
      </c>
    </row>
    <row r="47" spans="1:5" hidden="1">
      <c r="A47" s="2" t="s">
        <v>72</v>
      </c>
      <c r="B47" t="s">
        <v>71</v>
      </c>
      <c r="C47" t="s">
        <v>7</v>
      </c>
      <c r="D47">
        <v>33101</v>
      </c>
      <c r="E47" t="s">
        <v>8</v>
      </c>
    </row>
    <row r="48" spans="1:5" hidden="1">
      <c r="A48" s="2" t="s">
        <v>73</v>
      </c>
      <c r="B48" t="s">
        <v>71</v>
      </c>
      <c r="C48" t="s">
        <v>7</v>
      </c>
      <c r="D48">
        <v>33101</v>
      </c>
      <c r="E48" t="s">
        <v>8</v>
      </c>
    </row>
    <row r="49" spans="1:5" hidden="1">
      <c r="A49" s="2" t="s">
        <v>74</v>
      </c>
      <c r="B49" t="s">
        <v>71</v>
      </c>
      <c r="C49" t="s">
        <v>7</v>
      </c>
      <c r="D49">
        <v>33101</v>
      </c>
      <c r="E49" t="s">
        <v>8</v>
      </c>
    </row>
    <row r="50" spans="1:5" hidden="1">
      <c r="A50" s="2" t="s">
        <v>75</v>
      </c>
      <c r="B50" t="s">
        <v>71</v>
      </c>
      <c r="C50" t="s">
        <v>7</v>
      </c>
      <c r="D50">
        <v>33101</v>
      </c>
      <c r="E50" t="s">
        <v>8</v>
      </c>
    </row>
    <row r="51" spans="1:5" hidden="1">
      <c r="A51" s="2" t="s">
        <v>76</v>
      </c>
      <c r="B51" t="s">
        <v>77</v>
      </c>
      <c r="C51" t="s">
        <v>7</v>
      </c>
      <c r="D51">
        <v>33101</v>
      </c>
      <c r="E51" t="s">
        <v>78</v>
      </c>
    </row>
    <row r="52" spans="1:5" hidden="1">
      <c r="A52" s="2" t="s">
        <v>79</v>
      </c>
      <c r="B52" t="s">
        <v>77</v>
      </c>
      <c r="C52" t="s">
        <v>7</v>
      </c>
      <c r="D52">
        <v>33101</v>
      </c>
      <c r="E52" t="s">
        <v>78</v>
      </c>
    </row>
    <row r="53" spans="1:5" hidden="1">
      <c r="A53" s="2" t="s">
        <v>80</v>
      </c>
      <c r="B53" t="s">
        <v>81</v>
      </c>
      <c r="C53" t="s">
        <v>7</v>
      </c>
      <c r="D53">
        <v>33101</v>
      </c>
      <c r="E53" t="s">
        <v>78</v>
      </c>
    </row>
    <row r="54" spans="1:5" hidden="1">
      <c r="A54" s="2" t="s">
        <v>82</v>
      </c>
      <c r="B54" t="s">
        <v>81</v>
      </c>
      <c r="C54" t="s">
        <v>7</v>
      </c>
      <c r="D54">
        <v>33101</v>
      </c>
      <c r="E54" t="s">
        <v>78</v>
      </c>
    </row>
    <row r="55" spans="1:5" hidden="1">
      <c r="A55" s="2" t="s">
        <v>83</v>
      </c>
      <c r="B55" t="s">
        <v>84</v>
      </c>
      <c r="C55" t="s">
        <v>7</v>
      </c>
      <c r="D55">
        <v>33101</v>
      </c>
      <c r="E55" t="s">
        <v>78</v>
      </c>
    </row>
    <row r="56" spans="1:5" hidden="1">
      <c r="A56" s="2" t="s">
        <v>85</v>
      </c>
      <c r="B56" t="s">
        <v>84</v>
      </c>
      <c r="C56" t="s">
        <v>7</v>
      </c>
      <c r="D56">
        <v>33101</v>
      </c>
      <c r="E56" t="s">
        <v>78</v>
      </c>
    </row>
    <row r="57" spans="1:5" hidden="1">
      <c r="A57" s="2" t="s">
        <v>86</v>
      </c>
      <c r="B57" t="s">
        <v>84</v>
      </c>
      <c r="C57" t="s">
        <v>7</v>
      </c>
      <c r="D57">
        <v>33101</v>
      </c>
      <c r="E57" t="s">
        <v>78</v>
      </c>
    </row>
    <row r="58" spans="1:5" hidden="1">
      <c r="A58" s="2" t="s">
        <v>87</v>
      </c>
      <c r="B58" t="s">
        <v>84</v>
      </c>
      <c r="C58" t="s">
        <v>7</v>
      </c>
      <c r="D58">
        <v>33101</v>
      </c>
      <c r="E58" t="s">
        <v>78</v>
      </c>
    </row>
    <row r="59" spans="1:5" hidden="1">
      <c r="A59" s="2" t="s">
        <v>88</v>
      </c>
      <c r="B59" t="s">
        <v>84</v>
      </c>
      <c r="C59" t="s">
        <v>7</v>
      </c>
      <c r="D59">
        <v>33101</v>
      </c>
      <c r="E59" t="s">
        <v>78</v>
      </c>
    </row>
    <row r="60" spans="1:5" hidden="1">
      <c r="A60" s="2" t="s">
        <v>89</v>
      </c>
      <c r="B60" t="s">
        <v>84</v>
      </c>
      <c r="C60" t="s">
        <v>7</v>
      </c>
      <c r="D60">
        <v>33101</v>
      </c>
      <c r="E60" t="s">
        <v>78</v>
      </c>
    </row>
    <row r="61" spans="1:5" hidden="1">
      <c r="A61" s="2" t="s">
        <v>90</v>
      </c>
      <c r="B61" t="s">
        <v>91</v>
      </c>
      <c r="C61" t="s">
        <v>7</v>
      </c>
      <c r="D61">
        <v>33101</v>
      </c>
      <c r="E61" t="s">
        <v>78</v>
      </c>
    </row>
    <row r="62" spans="1:5" hidden="1">
      <c r="A62" s="2" t="s">
        <v>92</v>
      </c>
      <c r="B62" t="s">
        <v>93</v>
      </c>
      <c r="C62" t="s">
        <v>7</v>
      </c>
      <c r="D62">
        <v>33101</v>
      </c>
      <c r="E62" t="s">
        <v>78</v>
      </c>
    </row>
    <row r="63" spans="1:5" hidden="1">
      <c r="A63" s="2" t="s">
        <v>94</v>
      </c>
      <c r="B63" t="s">
        <v>93</v>
      </c>
      <c r="C63" t="s">
        <v>7</v>
      </c>
      <c r="D63">
        <v>33101</v>
      </c>
      <c r="E63" t="s">
        <v>78</v>
      </c>
    </row>
    <row r="64" spans="1:5" hidden="1">
      <c r="A64" s="2" t="s">
        <v>95</v>
      </c>
      <c r="B64" t="s">
        <v>96</v>
      </c>
      <c r="C64" t="s">
        <v>7</v>
      </c>
      <c r="D64">
        <v>33101</v>
      </c>
      <c r="E64" t="s">
        <v>78</v>
      </c>
    </row>
    <row r="65" spans="1:5" hidden="1">
      <c r="A65" s="2" t="s">
        <v>97</v>
      </c>
      <c r="B65" t="s">
        <v>96</v>
      </c>
      <c r="C65" t="s">
        <v>7</v>
      </c>
      <c r="D65">
        <v>33101</v>
      </c>
      <c r="E65" t="s">
        <v>78</v>
      </c>
    </row>
    <row r="66" spans="1:5" hidden="1">
      <c r="A66" s="2" t="s">
        <v>98</v>
      </c>
      <c r="B66" t="s">
        <v>99</v>
      </c>
      <c r="C66" t="s">
        <v>7</v>
      </c>
      <c r="D66">
        <v>33101</v>
      </c>
      <c r="E66" t="s">
        <v>78</v>
      </c>
    </row>
    <row r="67" spans="1:5" hidden="1">
      <c r="A67" s="2" t="s">
        <v>100</v>
      </c>
      <c r="B67" t="s">
        <v>99</v>
      </c>
      <c r="C67" t="s">
        <v>7</v>
      </c>
      <c r="D67">
        <v>33101</v>
      </c>
      <c r="E67" t="s">
        <v>78</v>
      </c>
    </row>
    <row r="68" spans="1:5" hidden="1">
      <c r="A68" s="2" t="s">
        <v>101</v>
      </c>
      <c r="B68" t="s">
        <v>99</v>
      </c>
      <c r="C68" t="s">
        <v>7</v>
      </c>
      <c r="D68">
        <v>33101</v>
      </c>
      <c r="E68" t="s">
        <v>78</v>
      </c>
    </row>
    <row r="69" spans="1:5" hidden="1">
      <c r="A69" s="2" t="s">
        <v>102</v>
      </c>
      <c r="B69" t="s">
        <v>99</v>
      </c>
      <c r="C69" t="s">
        <v>7</v>
      </c>
      <c r="D69">
        <v>33101</v>
      </c>
      <c r="E69" t="s">
        <v>78</v>
      </c>
    </row>
    <row r="70" spans="1:5" hidden="1">
      <c r="A70" s="2" t="s">
        <v>103</v>
      </c>
      <c r="B70" t="s">
        <v>99</v>
      </c>
      <c r="C70" t="s">
        <v>7</v>
      </c>
      <c r="D70">
        <v>33101</v>
      </c>
      <c r="E70" t="s">
        <v>78</v>
      </c>
    </row>
    <row r="71" spans="1:5" hidden="1">
      <c r="A71" s="2" t="s">
        <v>104</v>
      </c>
      <c r="B71" t="s">
        <v>99</v>
      </c>
      <c r="C71" t="s">
        <v>7</v>
      </c>
      <c r="D71">
        <v>33101</v>
      </c>
      <c r="E71" t="s">
        <v>78</v>
      </c>
    </row>
    <row r="72" spans="1:5" hidden="1">
      <c r="A72" s="2" t="s">
        <v>105</v>
      </c>
      <c r="B72" t="s">
        <v>106</v>
      </c>
      <c r="C72" t="s">
        <v>7</v>
      </c>
      <c r="D72">
        <v>33101</v>
      </c>
      <c r="E72" t="s">
        <v>8</v>
      </c>
    </row>
    <row r="73" spans="1:5" hidden="1">
      <c r="A73" s="2" t="s">
        <v>107</v>
      </c>
      <c r="B73" t="s">
        <v>108</v>
      </c>
      <c r="C73" t="s">
        <v>7</v>
      </c>
      <c r="D73">
        <v>33101</v>
      </c>
      <c r="E73" t="s">
        <v>8</v>
      </c>
    </row>
    <row r="74" spans="1:5" hidden="1">
      <c r="A74" s="2" t="s">
        <v>109</v>
      </c>
      <c r="B74" t="s">
        <v>110</v>
      </c>
      <c r="C74" t="s">
        <v>7</v>
      </c>
      <c r="D74">
        <v>33101</v>
      </c>
      <c r="E74" t="s">
        <v>8</v>
      </c>
    </row>
    <row r="75" spans="1:5" hidden="1">
      <c r="A75" s="2" t="s">
        <v>111</v>
      </c>
      <c r="B75" t="s">
        <v>112</v>
      </c>
      <c r="C75" t="s">
        <v>7</v>
      </c>
      <c r="D75">
        <v>33101</v>
      </c>
      <c r="E75" t="s">
        <v>8</v>
      </c>
    </row>
    <row r="76" spans="1:5" hidden="1">
      <c r="A76" s="2" t="s">
        <v>113</v>
      </c>
      <c r="B76" t="s">
        <v>114</v>
      </c>
      <c r="C76" t="s">
        <v>7</v>
      </c>
      <c r="D76">
        <v>33101</v>
      </c>
      <c r="E76" t="s">
        <v>8</v>
      </c>
    </row>
    <row r="77" spans="1:5" hidden="1">
      <c r="A77" s="2" t="s">
        <v>115</v>
      </c>
      <c r="B77" t="s">
        <v>116</v>
      </c>
      <c r="C77" t="s">
        <v>7</v>
      </c>
      <c r="D77">
        <v>33101</v>
      </c>
      <c r="E77" t="s">
        <v>8</v>
      </c>
    </row>
    <row r="78" spans="1:5" hidden="1">
      <c r="A78" s="2" t="s">
        <v>117</v>
      </c>
      <c r="B78" t="s">
        <v>118</v>
      </c>
      <c r="C78" t="s">
        <v>7</v>
      </c>
      <c r="D78">
        <v>33101</v>
      </c>
      <c r="E78" t="s">
        <v>8</v>
      </c>
    </row>
    <row r="79" spans="1:5" hidden="1">
      <c r="A79" s="2" t="s">
        <v>119</v>
      </c>
      <c r="B79" t="s">
        <v>120</v>
      </c>
      <c r="C79" t="s">
        <v>7</v>
      </c>
      <c r="D79">
        <v>33101</v>
      </c>
      <c r="E79" t="s">
        <v>8</v>
      </c>
    </row>
    <row r="80" spans="1:5" hidden="1">
      <c r="A80" s="2" t="s">
        <v>121</v>
      </c>
      <c r="B80" t="s">
        <v>122</v>
      </c>
      <c r="C80" t="s">
        <v>7</v>
      </c>
      <c r="D80">
        <v>33101</v>
      </c>
      <c r="E80" t="s">
        <v>8</v>
      </c>
    </row>
    <row r="81" spans="1:5" hidden="1">
      <c r="A81" s="2" t="s">
        <v>123</v>
      </c>
      <c r="B81" t="s">
        <v>124</v>
      </c>
      <c r="C81" t="s">
        <v>7</v>
      </c>
      <c r="D81">
        <v>33101</v>
      </c>
      <c r="E81" t="s">
        <v>125</v>
      </c>
    </row>
    <row r="82" spans="1:5" hidden="1">
      <c r="A82" s="2" t="s">
        <v>126</v>
      </c>
      <c r="B82" t="s">
        <v>124</v>
      </c>
      <c r="C82" t="s">
        <v>7</v>
      </c>
      <c r="D82">
        <v>33101</v>
      </c>
      <c r="E82" t="s">
        <v>125</v>
      </c>
    </row>
    <row r="83" spans="1:5" hidden="1">
      <c r="A83" s="2" t="s">
        <v>127</v>
      </c>
      <c r="B83" t="s">
        <v>124</v>
      </c>
      <c r="C83" t="s">
        <v>7</v>
      </c>
      <c r="D83">
        <v>33101</v>
      </c>
      <c r="E83" t="s">
        <v>78</v>
      </c>
    </row>
    <row r="84" spans="1:5" hidden="1">
      <c r="A84" s="2" t="s">
        <v>128</v>
      </c>
      <c r="B84" t="s">
        <v>124</v>
      </c>
      <c r="C84" t="s">
        <v>7</v>
      </c>
      <c r="D84">
        <v>33101</v>
      </c>
      <c r="E84" t="s">
        <v>78</v>
      </c>
    </row>
    <row r="85" spans="1:5" hidden="1">
      <c r="A85" s="2" t="s">
        <v>129</v>
      </c>
      <c r="B85" t="s">
        <v>130</v>
      </c>
      <c r="C85" t="s">
        <v>7</v>
      </c>
      <c r="D85">
        <v>33101</v>
      </c>
      <c r="E85" t="s">
        <v>131</v>
      </c>
    </row>
    <row r="86" spans="1:5" hidden="1">
      <c r="A86" s="2" t="s">
        <v>132</v>
      </c>
      <c r="B86" t="s">
        <v>130</v>
      </c>
      <c r="C86" t="s">
        <v>7</v>
      </c>
      <c r="D86">
        <v>33101</v>
      </c>
      <c r="E86" t="s">
        <v>131</v>
      </c>
    </row>
    <row r="87" spans="1:5" hidden="1">
      <c r="A87" s="2" t="s">
        <v>133</v>
      </c>
      <c r="B87" t="s">
        <v>130</v>
      </c>
      <c r="C87" t="s">
        <v>7</v>
      </c>
      <c r="D87">
        <v>33101</v>
      </c>
      <c r="E87" t="s">
        <v>131</v>
      </c>
    </row>
    <row r="88" spans="1:5" hidden="1">
      <c r="A88" s="2" t="s">
        <v>134</v>
      </c>
      <c r="B88" t="s">
        <v>130</v>
      </c>
      <c r="C88" t="s">
        <v>7</v>
      </c>
      <c r="D88">
        <v>33101</v>
      </c>
      <c r="E88" t="s">
        <v>131</v>
      </c>
    </row>
    <row r="89" spans="1:5" hidden="1">
      <c r="A89" s="2" t="s">
        <v>135</v>
      </c>
      <c r="B89" t="s">
        <v>130</v>
      </c>
      <c r="C89" t="s">
        <v>7</v>
      </c>
      <c r="D89">
        <v>33101</v>
      </c>
      <c r="E89" t="s">
        <v>131</v>
      </c>
    </row>
    <row r="90" spans="1:5" hidden="1">
      <c r="A90" s="2" t="s">
        <v>136</v>
      </c>
      <c r="B90" t="s">
        <v>130</v>
      </c>
      <c r="C90" t="s">
        <v>7</v>
      </c>
      <c r="D90">
        <v>33101</v>
      </c>
      <c r="E90" t="s">
        <v>131</v>
      </c>
    </row>
    <row r="91" spans="1:5" hidden="1">
      <c r="A91" s="2" t="s">
        <v>137</v>
      </c>
      <c r="B91" t="s">
        <v>130</v>
      </c>
      <c r="C91" t="s">
        <v>7</v>
      </c>
      <c r="D91">
        <v>33101</v>
      </c>
      <c r="E91" t="s">
        <v>131</v>
      </c>
    </row>
    <row r="92" spans="1:5" hidden="1">
      <c r="A92" s="2" t="s">
        <v>138</v>
      </c>
      <c r="B92" t="s">
        <v>130</v>
      </c>
      <c r="C92" t="s">
        <v>7</v>
      </c>
      <c r="D92">
        <v>33101</v>
      </c>
      <c r="E92" t="s">
        <v>131</v>
      </c>
    </row>
    <row r="93" spans="1:5" hidden="1">
      <c r="A93" s="2" t="s">
        <v>139</v>
      </c>
      <c r="B93" t="s">
        <v>130</v>
      </c>
      <c r="C93" t="s">
        <v>7</v>
      </c>
      <c r="D93">
        <v>33101</v>
      </c>
      <c r="E93" t="s">
        <v>131</v>
      </c>
    </row>
    <row r="94" spans="1:5" hidden="1">
      <c r="A94" s="2" t="s">
        <v>140</v>
      </c>
      <c r="B94" t="s">
        <v>130</v>
      </c>
      <c r="C94" t="s">
        <v>7</v>
      </c>
      <c r="D94">
        <v>33101</v>
      </c>
      <c r="E94" t="s">
        <v>131</v>
      </c>
    </row>
    <row r="95" spans="1:5" hidden="1">
      <c r="A95" s="2" t="s">
        <v>141</v>
      </c>
      <c r="B95" t="s">
        <v>130</v>
      </c>
      <c r="C95" t="s">
        <v>7</v>
      </c>
      <c r="D95">
        <v>33101</v>
      </c>
      <c r="E95" t="s">
        <v>131</v>
      </c>
    </row>
    <row r="96" spans="1:5" hidden="1">
      <c r="A96" s="2" t="s">
        <v>142</v>
      </c>
      <c r="B96" t="s">
        <v>130</v>
      </c>
      <c r="C96" t="s">
        <v>7</v>
      </c>
      <c r="D96">
        <v>33101</v>
      </c>
      <c r="E96" t="s">
        <v>131</v>
      </c>
    </row>
    <row r="97" spans="1:5" hidden="1">
      <c r="A97" s="2" t="s">
        <v>143</v>
      </c>
      <c r="B97" t="s">
        <v>130</v>
      </c>
      <c r="C97" t="s">
        <v>7</v>
      </c>
      <c r="D97">
        <v>33101</v>
      </c>
      <c r="E97" t="s">
        <v>131</v>
      </c>
    </row>
    <row r="98" spans="1:5" hidden="1">
      <c r="A98" s="2" t="s">
        <v>144</v>
      </c>
      <c r="B98" t="s">
        <v>130</v>
      </c>
      <c r="C98" t="s">
        <v>7</v>
      </c>
      <c r="D98">
        <v>33101</v>
      </c>
      <c r="E98" t="s">
        <v>131</v>
      </c>
    </row>
    <row r="99" spans="1:5" hidden="1">
      <c r="A99" s="2" t="s">
        <v>145</v>
      </c>
      <c r="B99" t="s">
        <v>130</v>
      </c>
      <c r="C99" t="s">
        <v>7</v>
      </c>
      <c r="D99">
        <v>33101</v>
      </c>
      <c r="E99" t="s">
        <v>131</v>
      </c>
    </row>
    <row r="100" spans="1:5" hidden="1">
      <c r="A100" s="2" t="s">
        <v>146</v>
      </c>
      <c r="B100" t="s">
        <v>130</v>
      </c>
      <c r="C100" t="s">
        <v>7</v>
      </c>
      <c r="D100">
        <v>33101</v>
      </c>
      <c r="E100" t="s">
        <v>131</v>
      </c>
    </row>
    <row r="101" spans="1:5" hidden="1">
      <c r="A101" s="2" t="s">
        <v>147</v>
      </c>
      <c r="B101" t="s">
        <v>130</v>
      </c>
      <c r="C101" t="s">
        <v>7</v>
      </c>
      <c r="D101">
        <v>33101</v>
      </c>
      <c r="E101" t="s">
        <v>131</v>
      </c>
    </row>
    <row r="102" spans="1:5" hidden="1">
      <c r="A102" s="2" t="s">
        <v>148</v>
      </c>
      <c r="B102" t="s">
        <v>130</v>
      </c>
      <c r="C102" t="s">
        <v>7</v>
      </c>
      <c r="D102">
        <v>33101</v>
      </c>
      <c r="E102" t="s">
        <v>131</v>
      </c>
    </row>
    <row r="103" spans="1:5" hidden="1">
      <c r="A103" s="2" t="s">
        <v>149</v>
      </c>
      <c r="B103" t="s">
        <v>130</v>
      </c>
      <c r="C103" t="s">
        <v>7</v>
      </c>
      <c r="D103">
        <v>33101</v>
      </c>
      <c r="E103" t="s">
        <v>131</v>
      </c>
    </row>
    <row r="104" spans="1:5" hidden="1">
      <c r="A104" s="2" t="s">
        <v>150</v>
      </c>
      <c r="B104" t="s">
        <v>130</v>
      </c>
      <c r="C104" t="s">
        <v>7</v>
      </c>
      <c r="D104">
        <v>33101</v>
      </c>
      <c r="E104" t="s">
        <v>131</v>
      </c>
    </row>
    <row r="105" spans="1:5" hidden="1">
      <c r="A105" s="2" t="s">
        <v>151</v>
      </c>
      <c r="B105" t="s">
        <v>130</v>
      </c>
      <c r="C105" t="s">
        <v>7</v>
      </c>
      <c r="D105">
        <v>33101</v>
      </c>
      <c r="E105" t="s">
        <v>131</v>
      </c>
    </row>
    <row r="106" spans="1:5" hidden="1">
      <c r="A106" s="2" t="s">
        <v>152</v>
      </c>
      <c r="B106" t="s">
        <v>130</v>
      </c>
      <c r="C106" t="s">
        <v>7</v>
      </c>
      <c r="D106">
        <v>33101</v>
      </c>
      <c r="E106" t="s">
        <v>131</v>
      </c>
    </row>
    <row r="107" spans="1:5" hidden="1">
      <c r="A107" s="2" t="s">
        <v>153</v>
      </c>
      <c r="B107" t="s">
        <v>130</v>
      </c>
      <c r="C107" t="s">
        <v>7</v>
      </c>
      <c r="D107">
        <v>33101</v>
      </c>
      <c r="E107" t="s">
        <v>131</v>
      </c>
    </row>
    <row r="108" spans="1:5" hidden="1">
      <c r="A108" s="2" t="s">
        <v>154</v>
      </c>
      <c r="B108" t="s">
        <v>155</v>
      </c>
      <c r="C108" t="s">
        <v>7</v>
      </c>
      <c r="D108">
        <v>33101</v>
      </c>
      <c r="E108" t="s">
        <v>131</v>
      </c>
    </row>
    <row r="109" spans="1:5" hidden="1">
      <c r="A109" s="2" t="s">
        <v>156</v>
      </c>
      <c r="B109" t="s">
        <v>155</v>
      </c>
      <c r="C109" t="s">
        <v>7</v>
      </c>
      <c r="D109">
        <v>33101</v>
      </c>
      <c r="E109" t="s">
        <v>131</v>
      </c>
    </row>
    <row r="110" spans="1:5" hidden="1">
      <c r="A110" s="2" t="s">
        <v>157</v>
      </c>
      <c r="B110" t="s">
        <v>155</v>
      </c>
      <c r="C110" t="s">
        <v>7</v>
      </c>
      <c r="D110">
        <v>33101</v>
      </c>
      <c r="E110" t="s">
        <v>131</v>
      </c>
    </row>
    <row r="111" spans="1:5" hidden="1">
      <c r="A111" s="2" t="s">
        <v>158</v>
      </c>
      <c r="B111" t="s">
        <v>159</v>
      </c>
      <c r="C111" t="s">
        <v>7</v>
      </c>
      <c r="D111">
        <v>33101</v>
      </c>
      <c r="E111" t="s">
        <v>131</v>
      </c>
    </row>
    <row r="112" spans="1:5" hidden="1">
      <c r="A112" s="2" t="s">
        <v>160</v>
      </c>
      <c r="B112" t="s">
        <v>161</v>
      </c>
      <c r="C112" t="s">
        <v>7</v>
      </c>
      <c r="D112">
        <v>33101</v>
      </c>
      <c r="E112" t="s">
        <v>131</v>
      </c>
    </row>
    <row r="113" spans="1:5" hidden="1">
      <c r="A113" s="2" t="s">
        <v>162</v>
      </c>
      <c r="B113" t="s">
        <v>161</v>
      </c>
      <c r="C113" t="s">
        <v>7</v>
      </c>
      <c r="D113">
        <v>33101</v>
      </c>
      <c r="E113" t="s">
        <v>131</v>
      </c>
    </row>
    <row r="114" spans="1:5" hidden="1">
      <c r="A114" s="2" t="s">
        <v>163</v>
      </c>
      <c r="B114" t="s">
        <v>161</v>
      </c>
      <c r="C114" t="s">
        <v>7</v>
      </c>
      <c r="D114">
        <v>33101</v>
      </c>
      <c r="E114" t="s">
        <v>131</v>
      </c>
    </row>
    <row r="115" spans="1:5" hidden="1">
      <c r="A115" s="2" t="s">
        <v>164</v>
      </c>
      <c r="B115" t="s">
        <v>165</v>
      </c>
      <c r="C115" t="s">
        <v>7</v>
      </c>
      <c r="D115">
        <v>33101</v>
      </c>
      <c r="E115" t="s">
        <v>131</v>
      </c>
    </row>
    <row r="116" spans="1:5" hidden="1">
      <c r="A116" s="2" t="s">
        <v>166</v>
      </c>
      <c r="B116" t="s">
        <v>167</v>
      </c>
      <c r="C116" t="s">
        <v>7</v>
      </c>
      <c r="D116">
        <v>33101</v>
      </c>
      <c r="E116" t="s">
        <v>8</v>
      </c>
    </row>
    <row r="117" spans="1:5" hidden="1">
      <c r="A117" s="2" t="s">
        <v>168</v>
      </c>
      <c r="B117" t="s">
        <v>169</v>
      </c>
      <c r="C117" t="s">
        <v>7</v>
      </c>
      <c r="D117">
        <v>33101</v>
      </c>
      <c r="E117" t="s">
        <v>170</v>
      </c>
    </row>
    <row r="118" spans="1:5" hidden="1">
      <c r="A118" s="2" t="s">
        <v>171</v>
      </c>
      <c r="B118" t="s">
        <v>169</v>
      </c>
      <c r="C118" t="s">
        <v>7</v>
      </c>
      <c r="D118">
        <v>33101</v>
      </c>
      <c r="E118" t="s">
        <v>170</v>
      </c>
    </row>
    <row r="119" spans="1:5" hidden="1">
      <c r="A119" s="2" t="s">
        <v>172</v>
      </c>
      <c r="B119" t="s">
        <v>169</v>
      </c>
      <c r="C119" t="s">
        <v>7</v>
      </c>
      <c r="D119">
        <v>33101</v>
      </c>
      <c r="E119" t="s">
        <v>170</v>
      </c>
    </row>
    <row r="120" spans="1:5" hidden="1">
      <c r="A120" s="2" t="s">
        <v>173</v>
      </c>
      <c r="B120" t="s">
        <v>169</v>
      </c>
      <c r="C120" t="s">
        <v>7</v>
      </c>
      <c r="D120">
        <v>33101</v>
      </c>
      <c r="E120" t="s">
        <v>170</v>
      </c>
    </row>
    <row r="121" spans="1:5" hidden="1">
      <c r="A121" s="2" t="s">
        <v>174</v>
      </c>
      <c r="B121" t="s">
        <v>169</v>
      </c>
      <c r="C121" t="s">
        <v>7</v>
      </c>
      <c r="D121">
        <v>33101</v>
      </c>
      <c r="E121" t="s">
        <v>170</v>
      </c>
    </row>
    <row r="122" spans="1:5" hidden="1">
      <c r="A122" s="2" t="s">
        <v>175</v>
      </c>
      <c r="B122" t="s">
        <v>169</v>
      </c>
      <c r="C122" t="s">
        <v>7</v>
      </c>
      <c r="D122">
        <v>33101</v>
      </c>
      <c r="E122" t="s">
        <v>170</v>
      </c>
    </row>
    <row r="123" spans="1:5" hidden="1">
      <c r="A123" s="2" t="s">
        <v>176</v>
      </c>
      <c r="B123" t="s">
        <v>177</v>
      </c>
      <c r="C123" t="s">
        <v>7</v>
      </c>
      <c r="D123">
        <v>33101</v>
      </c>
      <c r="E123" t="s">
        <v>8</v>
      </c>
    </row>
    <row r="124" spans="1:5" hidden="1">
      <c r="A124" s="2" t="s">
        <v>178</v>
      </c>
      <c r="B124" t="s">
        <v>179</v>
      </c>
      <c r="C124" t="s">
        <v>7</v>
      </c>
      <c r="D124">
        <v>33101</v>
      </c>
      <c r="E124" t="s">
        <v>170</v>
      </c>
    </row>
    <row r="125" spans="1:5" hidden="1">
      <c r="A125" s="2" t="s">
        <v>180</v>
      </c>
      <c r="B125" t="s">
        <v>179</v>
      </c>
      <c r="C125" t="s">
        <v>7</v>
      </c>
      <c r="D125">
        <v>33101</v>
      </c>
      <c r="E125" t="s">
        <v>170</v>
      </c>
    </row>
    <row r="126" spans="1:5" hidden="1">
      <c r="A126" s="2" t="s">
        <v>181</v>
      </c>
      <c r="B126" t="s">
        <v>182</v>
      </c>
      <c r="C126" t="s">
        <v>7</v>
      </c>
      <c r="D126">
        <v>33101</v>
      </c>
      <c r="E126" t="s">
        <v>8</v>
      </c>
    </row>
    <row r="127" spans="1:5" hidden="1">
      <c r="A127" s="2" t="s">
        <v>183</v>
      </c>
      <c r="B127" t="s">
        <v>182</v>
      </c>
      <c r="C127" t="s">
        <v>7</v>
      </c>
      <c r="D127">
        <v>33101</v>
      </c>
      <c r="E127" t="s">
        <v>8</v>
      </c>
    </row>
    <row r="128" spans="1:5" hidden="1">
      <c r="A128" s="2" t="s">
        <v>184</v>
      </c>
      <c r="B128" t="s">
        <v>182</v>
      </c>
      <c r="C128" t="s">
        <v>7</v>
      </c>
      <c r="D128">
        <v>33101</v>
      </c>
      <c r="E128" t="s">
        <v>8</v>
      </c>
    </row>
    <row r="129" spans="1:5" hidden="1">
      <c r="A129" s="2" t="s">
        <v>185</v>
      </c>
      <c r="B129" t="s">
        <v>186</v>
      </c>
      <c r="C129" t="s">
        <v>7</v>
      </c>
      <c r="D129">
        <v>33101</v>
      </c>
      <c r="E129" t="s">
        <v>8</v>
      </c>
    </row>
    <row r="130" spans="1:5" hidden="1">
      <c r="A130" s="2" t="s">
        <v>187</v>
      </c>
      <c r="B130" t="s">
        <v>188</v>
      </c>
      <c r="C130" t="s">
        <v>7</v>
      </c>
      <c r="D130">
        <v>33101</v>
      </c>
      <c r="E130" t="s">
        <v>8</v>
      </c>
    </row>
    <row r="131" spans="1:5" hidden="1">
      <c r="A131" s="2" t="s">
        <v>189</v>
      </c>
      <c r="B131" t="s">
        <v>188</v>
      </c>
      <c r="C131" t="s">
        <v>7</v>
      </c>
      <c r="D131">
        <v>33101</v>
      </c>
      <c r="E131" t="s">
        <v>8</v>
      </c>
    </row>
    <row r="132" spans="1:5" hidden="1">
      <c r="A132" s="2" t="s">
        <v>190</v>
      </c>
      <c r="B132" t="s">
        <v>191</v>
      </c>
      <c r="C132" t="s">
        <v>7</v>
      </c>
      <c r="D132">
        <v>33101</v>
      </c>
      <c r="E132" t="s">
        <v>8</v>
      </c>
    </row>
    <row r="133" spans="1:5" hidden="1">
      <c r="A133" s="2" t="s">
        <v>192</v>
      </c>
      <c r="B133" t="s">
        <v>193</v>
      </c>
      <c r="C133" t="s">
        <v>7</v>
      </c>
      <c r="D133">
        <v>33101</v>
      </c>
      <c r="E133" t="s">
        <v>8</v>
      </c>
    </row>
    <row r="134" spans="1:5" hidden="1">
      <c r="A134" s="2" t="s">
        <v>194</v>
      </c>
      <c r="B134" t="s">
        <v>193</v>
      </c>
      <c r="C134" t="s">
        <v>7</v>
      </c>
      <c r="D134">
        <v>33101</v>
      </c>
      <c r="E134" t="s">
        <v>8</v>
      </c>
    </row>
    <row r="135" spans="1:5" hidden="1">
      <c r="A135" s="2" t="s">
        <v>195</v>
      </c>
      <c r="B135" t="s">
        <v>193</v>
      </c>
      <c r="C135" t="s">
        <v>7</v>
      </c>
      <c r="D135">
        <v>33101</v>
      </c>
      <c r="E135" t="s">
        <v>8</v>
      </c>
    </row>
    <row r="136" spans="1:5" hidden="1">
      <c r="A136" s="2" t="s">
        <v>196</v>
      </c>
      <c r="B136" t="s">
        <v>197</v>
      </c>
      <c r="C136" t="s">
        <v>7</v>
      </c>
      <c r="D136">
        <v>33101</v>
      </c>
      <c r="E136" t="s">
        <v>8</v>
      </c>
    </row>
    <row r="137" spans="1:5" hidden="1">
      <c r="A137" s="2" t="s">
        <v>198</v>
      </c>
      <c r="B137" t="s">
        <v>197</v>
      </c>
      <c r="C137" t="s">
        <v>7</v>
      </c>
      <c r="D137">
        <v>33101</v>
      </c>
      <c r="E137" t="s">
        <v>8</v>
      </c>
    </row>
    <row r="138" spans="1:5" hidden="1">
      <c r="A138" s="2" t="s">
        <v>199</v>
      </c>
      <c r="B138" t="s">
        <v>197</v>
      </c>
      <c r="C138" t="s">
        <v>7</v>
      </c>
      <c r="D138">
        <v>33101</v>
      </c>
      <c r="E138" t="s">
        <v>8</v>
      </c>
    </row>
    <row r="139" spans="1:5" hidden="1">
      <c r="A139" s="2" t="s">
        <v>200</v>
      </c>
      <c r="B139" t="s">
        <v>201</v>
      </c>
      <c r="C139" t="s">
        <v>7</v>
      </c>
      <c r="D139">
        <v>33101</v>
      </c>
      <c r="E139" t="s">
        <v>57</v>
      </c>
    </row>
    <row r="140" spans="1:5" hidden="1">
      <c r="A140" s="2" t="s">
        <v>202</v>
      </c>
      <c r="B140" t="s">
        <v>203</v>
      </c>
      <c r="C140" t="s">
        <v>7</v>
      </c>
      <c r="D140">
        <v>33101</v>
      </c>
      <c r="E140" t="s">
        <v>204</v>
      </c>
    </row>
    <row r="141" spans="1:5" hidden="1">
      <c r="A141" s="2" t="s">
        <v>205</v>
      </c>
      <c r="B141" t="s">
        <v>203</v>
      </c>
      <c r="C141" t="s">
        <v>7</v>
      </c>
      <c r="D141">
        <v>33101</v>
      </c>
      <c r="E141" t="s">
        <v>204</v>
      </c>
    </row>
    <row r="142" spans="1:5" hidden="1">
      <c r="A142" s="2" t="s">
        <v>206</v>
      </c>
      <c r="B142" t="s">
        <v>203</v>
      </c>
      <c r="C142" t="s">
        <v>7</v>
      </c>
      <c r="D142">
        <v>33101</v>
      </c>
      <c r="E142" t="s">
        <v>204</v>
      </c>
    </row>
    <row r="143" spans="1:5" hidden="1">
      <c r="A143" s="2" t="s">
        <v>207</v>
      </c>
      <c r="B143" t="s">
        <v>203</v>
      </c>
      <c r="C143" t="s">
        <v>7</v>
      </c>
      <c r="D143">
        <v>33101</v>
      </c>
      <c r="E143" t="s">
        <v>204</v>
      </c>
    </row>
    <row r="144" spans="1:5" hidden="1">
      <c r="A144" s="2" t="s">
        <v>208</v>
      </c>
      <c r="B144" t="s">
        <v>209</v>
      </c>
      <c r="C144" t="s">
        <v>7</v>
      </c>
      <c r="D144">
        <v>33101</v>
      </c>
      <c r="E144" t="s">
        <v>8</v>
      </c>
    </row>
    <row r="145" spans="1:5" hidden="1">
      <c r="A145" s="2" t="s">
        <v>210</v>
      </c>
      <c r="B145" t="s">
        <v>211</v>
      </c>
      <c r="C145" t="s">
        <v>7</v>
      </c>
      <c r="D145">
        <v>33101</v>
      </c>
      <c r="E145" t="s">
        <v>8</v>
      </c>
    </row>
    <row r="146" spans="1:5" hidden="1">
      <c r="A146" s="2" t="s">
        <v>212</v>
      </c>
      <c r="B146" t="s">
        <v>213</v>
      </c>
      <c r="C146" t="s">
        <v>7</v>
      </c>
      <c r="D146">
        <v>33101</v>
      </c>
      <c r="E146" t="s">
        <v>8</v>
      </c>
    </row>
    <row r="147" spans="1:5" hidden="1">
      <c r="A147" s="2" t="s">
        <v>214</v>
      </c>
      <c r="B147" t="s">
        <v>215</v>
      </c>
      <c r="C147" t="s">
        <v>7</v>
      </c>
      <c r="D147">
        <v>33101</v>
      </c>
      <c r="E147" t="s">
        <v>57</v>
      </c>
    </row>
    <row r="148" spans="1:5" hidden="1">
      <c r="A148" s="2" t="s">
        <v>216</v>
      </c>
      <c r="B148" t="s">
        <v>217</v>
      </c>
      <c r="C148" t="s">
        <v>7</v>
      </c>
      <c r="D148">
        <v>33101</v>
      </c>
      <c r="E148" t="s">
        <v>8</v>
      </c>
    </row>
    <row r="149" spans="1:5" hidden="1">
      <c r="A149" s="2" t="s">
        <v>218</v>
      </c>
      <c r="B149" t="s">
        <v>219</v>
      </c>
      <c r="C149" t="s">
        <v>7</v>
      </c>
      <c r="D149">
        <v>33101</v>
      </c>
      <c r="E149" t="s">
        <v>8</v>
      </c>
    </row>
    <row r="150" spans="1:5" hidden="1">
      <c r="A150" s="2" t="s">
        <v>220</v>
      </c>
      <c r="B150" t="s">
        <v>219</v>
      </c>
      <c r="C150" t="s">
        <v>7</v>
      </c>
      <c r="D150">
        <v>33101</v>
      </c>
      <c r="E150" t="s">
        <v>8</v>
      </c>
    </row>
    <row r="151" spans="1:5" hidden="1">
      <c r="A151" s="2" t="s">
        <v>221</v>
      </c>
      <c r="B151" t="s">
        <v>219</v>
      </c>
      <c r="C151" t="s">
        <v>7</v>
      </c>
      <c r="D151">
        <v>33101</v>
      </c>
      <c r="E151" t="s">
        <v>8</v>
      </c>
    </row>
    <row r="152" spans="1:5" hidden="1">
      <c r="A152" s="2" t="s">
        <v>222</v>
      </c>
      <c r="B152" t="s">
        <v>219</v>
      </c>
      <c r="C152" t="s">
        <v>7</v>
      </c>
      <c r="D152">
        <v>33101</v>
      </c>
      <c r="E152" t="s">
        <v>8</v>
      </c>
    </row>
    <row r="153" spans="1:5" hidden="1">
      <c r="A153" s="2" t="s">
        <v>223</v>
      </c>
      <c r="B153" t="s">
        <v>219</v>
      </c>
      <c r="C153" t="s">
        <v>7</v>
      </c>
      <c r="D153">
        <v>33101</v>
      </c>
      <c r="E153" t="s">
        <v>8</v>
      </c>
    </row>
    <row r="154" spans="1:5" hidden="1">
      <c r="A154" s="2" t="s">
        <v>224</v>
      </c>
      <c r="B154" t="s">
        <v>219</v>
      </c>
      <c r="C154" t="s">
        <v>7</v>
      </c>
      <c r="D154">
        <v>33101</v>
      </c>
      <c r="E154" t="s">
        <v>8</v>
      </c>
    </row>
    <row r="155" spans="1:5" hidden="1">
      <c r="A155" s="2" t="s">
        <v>225</v>
      </c>
      <c r="B155" t="s">
        <v>219</v>
      </c>
      <c r="C155" t="s">
        <v>7</v>
      </c>
      <c r="D155">
        <v>33101</v>
      </c>
      <c r="E155" t="s">
        <v>8</v>
      </c>
    </row>
    <row r="156" spans="1:5" hidden="1">
      <c r="A156" s="2" t="s">
        <v>226</v>
      </c>
      <c r="B156" t="s">
        <v>219</v>
      </c>
      <c r="C156" t="s">
        <v>7</v>
      </c>
      <c r="D156">
        <v>33101</v>
      </c>
      <c r="E156" t="s">
        <v>8</v>
      </c>
    </row>
    <row r="157" spans="1:5" hidden="1">
      <c r="A157" s="2" t="s">
        <v>227</v>
      </c>
      <c r="B157" t="s">
        <v>228</v>
      </c>
      <c r="C157" t="s">
        <v>7</v>
      </c>
      <c r="D157">
        <v>33101</v>
      </c>
      <c r="E157" t="s">
        <v>57</v>
      </c>
    </row>
    <row r="158" spans="1:5" hidden="1">
      <c r="A158" s="2" t="s">
        <v>229</v>
      </c>
      <c r="B158" t="s">
        <v>230</v>
      </c>
      <c r="C158" t="s">
        <v>7</v>
      </c>
      <c r="D158">
        <v>33101</v>
      </c>
      <c r="E158" t="s">
        <v>8</v>
      </c>
    </row>
    <row r="159" spans="1:5" hidden="1">
      <c r="A159" s="2" t="s">
        <v>231</v>
      </c>
      <c r="B159" t="s">
        <v>232</v>
      </c>
      <c r="C159" t="s">
        <v>7</v>
      </c>
      <c r="D159">
        <v>33101</v>
      </c>
      <c r="E159" t="s">
        <v>8</v>
      </c>
    </row>
    <row r="160" spans="1:5" hidden="1">
      <c r="A160" s="2" t="s">
        <v>233</v>
      </c>
      <c r="B160" t="s">
        <v>234</v>
      </c>
      <c r="C160" t="s">
        <v>7</v>
      </c>
      <c r="D160">
        <v>33101</v>
      </c>
      <c r="E160" t="s">
        <v>8</v>
      </c>
    </row>
    <row r="161" spans="1:5" hidden="1">
      <c r="A161" s="2" t="s">
        <v>235</v>
      </c>
      <c r="B161" t="s">
        <v>236</v>
      </c>
      <c r="C161" t="s">
        <v>7</v>
      </c>
      <c r="D161">
        <v>33101</v>
      </c>
      <c r="E161" t="s">
        <v>8</v>
      </c>
    </row>
    <row r="162" spans="1:5" hidden="1">
      <c r="A162" s="2" t="s">
        <v>237</v>
      </c>
      <c r="B162" t="s">
        <v>238</v>
      </c>
      <c r="C162" t="s">
        <v>7</v>
      </c>
      <c r="D162">
        <v>33101</v>
      </c>
      <c r="E162" t="s">
        <v>8</v>
      </c>
    </row>
    <row r="163" spans="1:5" hidden="1">
      <c r="A163" s="2" t="s">
        <v>239</v>
      </c>
      <c r="B163" t="s">
        <v>240</v>
      </c>
      <c r="C163" t="s">
        <v>7</v>
      </c>
      <c r="D163">
        <v>33101</v>
      </c>
      <c r="E163" t="s">
        <v>8</v>
      </c>
    </row>
    <row r="164" spans="1:5" hidden="1">
      <c r="A164" s="2" t="s">
        <v>241</v>
      </c>
      <c r="B164" t="s">
        <v>242</v>
      </c>
      <c r="C164" t="s">
        <v>7</v>
      </c>
      <c r="D164">
        <v>33101</v>
      </c>
      <c r="E164" t="s">
        <v>8</v>
      </c>
    </row>
    <row r="165" spans="1:5" hidden="1">
      <c r="A165" s="2" t="s">
        <v>243</v>
      </c>
      <c r="B165" t="s">
        <v>244</v>
      </c>
      <c r="C165" t="s">
        <v>7</v>
      </c>
      <c r="D165">
        <v>33101</v>
      </c>
      <c r="E165" t="s">
        <v>8</v>
      </c>
    </row>
    <row r="166" spans="1:5" hidden="1">
      <c r="A166" s="2" t="s">
        <v>245</v>
      </c>
      <c r="B166" t="s">
        <v>246</v>
      </c>
      <c r="C166" t="s">
        <v>7</v>
      </c>
      <c r="D166">
        <v>33101</v>
      </c>
      <c r="E166" t="s">
        <v>8</v>
      </c>
    </row>
    <row r="167" spans="1:5" hidden="1">
      <c r="A167" s="2" t="s">
        <v>105</v>
      </c>
      <c r="B167" t="s">
        <v>106</v>
      </c>
      <c r="C167" t="s">
        <v>7</v>
      </c>
      <c r="D167">
        <v>33101</v>
      </c>
      <c r="E167" t="s">
        <v>8</v>
      </c>
    </row>
    <row r="168" spans="1:5" hidden="1">
      <c r="A168" s="2" t="s">
        <v>107</v>
      </c>
      <c r="B168" t="s">
        <v>108</v>
      </c>
      <c r="C168" t="s">
        <v>7</v>
      </c>
      <c r="D168">
        <v>33101</v>
      </c>
      <c r="E168" t="s">
        <v>8</v>
      </c>
    </row>
    <row r="169" spans="1:5" hidden="1">
      <c r="A169" s="2" t="s">
        <v>109</v>
      </c>
      <c r="B169" t="s">
        <v>110</v>
      </c>
      <c r="C169" t="s">
        <v>7</v>
      </c>
      <c r="D169">
        <v>33101</v>
      </c>
      <c r="E169" t="s">
        <v>8</v>
      </c>
    </row>
    <row r="170" spans="1:5" hidden="1">
      <c r="A170" s="2" t="s">
        <v>111</v>
      </c>
      <c r="B170" t="s">
        <v>112</v>
      </c>
      <c r="C170" t="s">
        <v>7</v>
      </c>
      <c r="D170">
        <v>33101</v>
      </c>
      <c r="E170" t="s">
        <v>8</v>
      </c>
    </row>
    <row r="171" spans="1:5" hidden="1">
      <c r="A171" s="2" t="s">
        <v>113</v>
      </c>
      <c r="B171" t="s">
        <v>114</v>
      </c>
      <c r="C171" t="s">
        <v>7</v>
      </c>
      <c r="D171">
        <v>33101</v>
      </c>
      <c r="E171" t="s">
        <v>8</v>
      </c>
    </row>
    <row r="172" spans="1:5" hidden="1">
      <c r="A172" s="2" t="s">
        <v>115</v>
      </c>
      <c r="B172" t="s">
        <v>116</v>
      </c>
      <c r="C172" t="s">
        <v>7</v>
      </c>
      <c r="D172">
        <v>33101</v>
      </c>
      <c r="E172" t="s">
        <v>8</v>
      </c>
    </row>
    <row r="173" spans="1:5" hidden="1">
      <c r="A173" s="2" t="s">
        <v>117</v>
      </c>
      <c r="B173" t="s">
        <v>118</v>
      </c>
      <c r="C173" t="s">
        <v>7</v>
      </c>
      <c r="D173">
        <v>33101</v>
      </c>
      <c r="E173" t="s">
        <v>8</v>
      </c>
    </row>
    <row r="174" spans="1:5" hidden="1">
      <c r="A174" s="2" t="s">
        <v>247</v>
      </c>
      <c r="B174" t="s">
        <v>6</v>
      </c>
      <c r="C174" t="s">
        <v>248</v>
      </c>
      <c r="D174">
        <v>33170</v>
      </c>
      <c r="E174" t="s">
        <v>8</v>
      </c>
    </row>
    <row r="175" spans="1:5" hidden="1">
      <c r="A175" s="2" t="s">
        <v>249</v>
      </c>
      <c r="B175" t="s">
        <v>124</v>
      </c>
      <c r="C175" t="s">
        <v>248</v>
      </c>
      <c r="D175">
        <v>33170</v>
      </c>
      <c r="E175" t="s">
        <v>8</v>
      </c>
    </row>
    <row r="176" spans="1:5" hidden="1">
      <c r="A176" s="2" t="s">
        <v>250</v>
      </c>
      <c r="B176" t="s">
        <v>130</v>
      </c>
      <c r="C176" t="s">
        <v>248</v>
      </c>
      <c r="D176">
        <v>33170</v>
      </c>
      <c r="E176" t="s">
        <v>8</v>
      </c>
    </row>
    <row r="177" spans="1:5" hidden="1">
      <c r="A177" s="2" t="s">
        <v>251</v>
      </c>
      <c r="B177" t="s">
        <v>252</v>
      </c>
      <c r="C177" t="s">
        <v>248</v>
      </c>
      <c r="D177">
        <v>33170</v>
      </c>
      <c r="E177" t="s">
        <v>8</v>
      </c>
    </row>
    <row r="178" spans="1:5" hidden="1">
      <c r="A178" s="2" t="s">
        <v>253</v>
      </c>
      <c r="B178" t="s">
        <v>219</v>
      </c>
      <c r="C178" t="s">
        <v>248</v>
      </c>
      <c r="D178">
        <v>33170</v>
      </c>
      <c r="E178" t="s">
        <v>8</v>
      </c>
    </row>
    <row r="179" spans="1:5" hidden="1">
      <c r="A179" s="2" t="s">
        <v>254</v>
      </c>
      <c r="B179" t="s">
        <v>238</v>
      </c>
      <c r="C179" t="s">
        <v>248</v>
      </c>
      <c r="D179">
        <v>33170</v>
      </c>
      <c r="E179" t="s">
        <v>8</v>
      </c>
    </row>
    <row r="180" spans="1:5" hidden="1">
      <c r="A180" s="2" t="s">
        <v>255</v>
      </c>
      <c r="B180" t="s">
        <v>240</v>
      </c>
      <c r="C180" t="s">
        <v>248</v>
      </c>
      <c r="D180">
        <v>33170</v>
      </c>
      <c r="E180" t="s">
        <v>8</v>
      </c>
    </row>
    <row r="181" spans="1:5">
      <c r="A181" s="2" t="s">
        <v>256</v>
      </c>
      <c r="B181" t="s">
        <v>6</v>
      </c>
      <c r="C181" t="s">
        <v>257</v>
      </c>
      <c r="D181">
        <v>33171</v>
      </c>
      <c r="E181" t="s">
        <v>8</v>
      </c>
    </row>
    <row r="182" spans="1:5">
      <c r="A182" s="2" t="s">
        <v>258</v>
      </c>
      <c r="B182" t="s">
        <v>12</v>
      </c>
      <c r="C182" t="s">
        <v>257</v>
      </c>
      <c r="D182">
        <v>33171</v>
      </c>
      <c r="E182" t="s">
        <v>259</v>
      </c>
    </row>
    <row r="183" spans="1:5">
      <c r="A183" s="2" t="s">
        <v>260</v>
      </c>
      <c r="B183" t="s">
        <v>12</v>
      </c>
      <c r="C183" t="s">
        <v>257</v>
      </c>
      <c r="D183">
        <v>33171</v>
      </c>
      <c r="E183" t="s">
        <v>259</v>
      </c>
    </row>
    <row r="184" spans="1:5">
      <c r="A184" s="2" t="s">
        <v>261</v>
      </c>
      <c r="B184" t="s">
        <v>12</v>
      </c>
      <c r="C184" t="s">
        <v>257</v>
      </c>
      <c r="D184">
        <v>33171</v>
      </c>
      <c r="E184" t="s">
        <v>259</v>
      </c>
    </row>
    <row r="185" spans="1:5">
      <c r="A185" s="2" t="s">
        <v>262</v>
      </c>
      <c r="B185" t="s">
        <v>18</v>
      </c>
      <c r="C185" t="s">
        <v>257</v>
      </c>
      <c r="D185">
        <v>33171</v>
      </c>
      <c r="E185" t="s">
        <v>8</v>
      </c>
    </row>
    <row r="186" spans="1:5">
      <c r="A186" s="2" t="s">
        <v>263</v>
      </c>
      <c r="B186" t="s">
        <v>20</v>
      </c>
      <c r="C186" t="s">
        <v>257</v>
      </c>
      <c r="D186">
        <v>33171</v>
      </c>
      <c r="E186" t="s">
        <v>8</v>
      </c>
    </row>
    <row r="187" spans="1:5">
      <c r="A187" s="2" t="s">
        <v>264</v>
      </c>
      <c r="B187" t="s">
        <v>23</v>
      </c>
      <c r="C187" t="s">
        <v>257</v>
      </c>
      <c r="D187">
        <v>33171</v>
      </c>
      <c r="E187" t="s">
        <v>8</v>
      </c>
    </row>
    <row r="188" spans="1:5">
      <c r="A188" s="2" t="s">
        <v>265</v>
      </c>
      <c r="B188" t="s">
        <v>26</v>
      </c>
      <c r="C188" t="s">
        <v>257</v>
      </c>
      <c r="D188">
        <v>33171</v>
      </c>
      <c r="E188" t="s">
        <v>8</v>
      </c>
    </row>
    <row r="189" spans="1:5">
      <c r="A189" s="2" t="s">
        <v>266</v>
      </c>
      <c r="B189" t="s">
        <v>31</v>
      </c>
      <c r="C189" t="s">
        <v>257</v>
      </c>
      <c r="D189">
        <v>33171</v>
      </c>
      <c r="E189" t="s">
        <v>8</v>
      </c>
    </row>
    <row r="190" spans="1:5">
      <c r="A190" s="2" t="s">
        <v>267</v>
      </c>
      <c r="B190" t="s">
        <v>31</v>
      </c>
      <c r="C190" t="s">
        <v>257</v>
      </c>
      <c r="D190">
        <v>33171</v>
      </c>
      <c r="E190" t="s">
        <v>8</v>
      </c>
    </row>
    <row r="191" spans="1:5">
      <c r="A191" s="2" t="s">
        <v>268</v>
      </c>
      <c r="B191" t="s">
        <v>31</v>
      </c>
      <c r="C191" t="s">
        <v>257</v>
      </c>
      <c r="D191">
        <v>33171</v>
      </c>
      <c r="E191" t="s">
        <v>8</v>
      </c>
    </row>
    <row r="192" spans="1:5">
      <c r="A192" s="2" t="s">
        <v>269</v>
      </c>
      <c r="B192" t="s">
        <v>41</v>
      </c>
      <c r="C192" t="s">
        <v>257</v>
      </c>
      <c r="D192">
        <v>33171</v>
      </c>
      <c r="E192" t="s">
        <v>8</v>
      </c>
    </row>
    <row r="193" spans="1:5">
      <c r="A193" s="2" t="s">
        <v>270</v>
      </c>
      <c r="B193" t="s">
        <v>43</v>
      </c>
      <c r="C193" t="s">
        <v>257</v>
      </c>
      <c r="D193">
        <v>33171</v>
      </c>
      <c r="E193" t="s">
        <v>8</v>
      </c>
    </row>
    <row r="194" spans="1:5">
      <c r="A194" s="2" t="s">
        <v>271</v>
      </c>
      <c r="B194" t="s">
        <v>45</v>
      </c>
      <c r="C194" t="s">
        <v>257</v>
      </c>
      <c r="D194">
        <v>33171</v>
      </c>
      <c r="E194" t="s">
        <v>8</v>
      </c>
    </row>
    <row r="195" spans="1:5">
      <c r="A195" s="2" t="s">
        <v>272</v>
      </c>
      <c r="B195" t="s">
        <v>49</v>
      </c>
      <c r="C195" t="s">
        <v>257</v>
      </c>
      <c r="D195">
        <v>33171</v>
      </c>
      <c r="E195" t="s">
        <v>8</v>
      </c>
    </row>
    <row r="196" spans="1:5">
      <c r="A196" s="2" t="s">
        <v>273</v>
      </c>
      <c r="B196" t="s">
        <v>52</v>
      </c>
      <c r="C196" t="s">
        <v>257</v>
      </c>
      <c r="D196">
        <v>33171</v>
      </c>
      <c r="E196" t="s">
        <v>8</v>
      </c>
    </row>
    <row r="197" spans="1:5">
      <c r="A197" s="2" t="s">
        <v>274</v>
      </c>
      <c r="B197" t="s">
        <v>52</v>
      </c>
      <c r="C197" t="s">
        <v>257</v>
      </c>
      <c r="D197">
        <v>33171</v>
      </c>
      <c r="E197" t="s">
        <v>8</v>
      </c>
    </row>
    <row r="198" spans="1:5">
      <c r="A198" s="2" t="s">
        <v>275</v>
      </c>
      <c r="B198" t="s">
        <v>52</v>
      </c>
      <c r="C198" t="s">
        <v>257</v>
      </c>
      <c r="D198">
        <v>33171</v>
      </c>
      <c r="E198" t="s">
        <v>8</v>
      </c>
    </row>
    <row r="199" spans="1:5">
      <c r="A199" s="2" t="s">
        <v>55</v>
      </c>
      <c r="B199" t="s">
        <v>56</v>
      </c>
      <c r="C199" t="s">
        <v>257</v>
      </c>
      <c r="D199">
        <v>33171</v>
      </c>
      <c r="E199" t="s">
        <v>276</v>
      </c>
    </row>
    <row r="200" spans="1:5">
      <c r="A200" s="2" t="s">
        <v>58</v>
      </c>
      <c r="B200" t="s">
        <v>56</v>
      </c>
      <c r="C200" t="s">
        <v>257</v>
      </c>
      <c r="D200">
        <v>33171</v>
      </c>
      <c r="E200" t="s">
        <v>276</v>
      </c>
    </row>
    <row r="201" spans="1:5">
      <c r="A201" s="2" t="s">
        <v>59</v>
      </c>
      <c r="B201" t="s">
        <v>56</v>
      </c>
      <c r="C201" t="s">
        <v>257</v>
      </c>
      <c r="D201">
        <v>33171</v>
      </c>
      <c r="E201" t="s">
        <v>276</v>
      </c>
    </row>
    <row r="202" spans="1:5">
      <c r="A202" s="2" t="s">
        <v>60</v>
      </c>
      <c r="B202" t="s">
        <v>56</v>
      </c>
      <c r="C202" t="s">
        <v>257</v>
      </c>
      <c r="D202">
        <v>33171</v>
      </c>
      <c r="E202" t="s">
        <v>276</v>
      </c>
    </row>
    <row r="203" spans="1:5">
      <c r="A203" s="2" t="s">
        <v>61</v>
      </c>
      <c r="B203" t="s">
        <v>56</v>
      </c>
      <c r="C203" t="s">
        <v>257</v>
      </c>
      <c r="D203">
        <v>33171</v>
      </c>
      <c r="E203" t="s">
        <v>276</v>
      </c>
    </row>
    <row r="204" spans="1:5">
      <c r="A204" s="2" t="s">
        <v>62</v>
      </c>
      <c r="B204" t="s">
        <v>56</v>
      </c>
      <c r="C204" t="s">
        <v>257</v>
      </c>
      <c r="D204">
        <v>33171</v>
      </c>
      <c r="E204" t="s">
        <v>276</v>
      </c>
    </row>
    <row r="205" spans="1:5">
      <c r="A205" s="2" t="s">
        <v>63</v>
      </c>
      <c r="B205" t="s">
        <v>56</v>
      </c>
      <c r="C205" t="s">
        <v>257</v>
      </c>
      <c r="D205">
        <v>33171</v>
      </c>
      <c r="E205" t="s">
        <v>276</v>
      </c>
    </row>
    <row r="206" spans="1:5">
      <c r="A206" s="2" t="s">
        <v>65</v>
      </c>
      <c r="B206" t="s">
        <v>56</v>
      </c>
      <c r="C206" t="s">
        <v>257</v>
      </c>
      <c r="D206">
        <v>33171</v>
      </c>
      <c r="E206" t="s">
        <v>276</v>
      </c>
    </row>
    <row r="207" spans="1:5">
      <c r="A207" s="2" t="s">
        <v>277</v>
      </c>
      <c r="B207" t="s">
        <v>56</v>
      </c>
      <c r="C207" t="s">
        <v>257</v>
      </c>
      <c r="D207">
        <v>33171</v>
      </c>
      <c r="E207" t="s">
        <v>276</v>
      </c>
    </row>
    <row r="208" spans="1:5">
      <c r="A208" s="2" t="s">
        <v>278</v>
      </c>
      <c r="B208" t="s">
        <v>56</v>
      </c>
      <c r="C208" t="s">
        <v>257</v>
      </c>
      <c r="D208">
        <v>33171</v>
      </c>
      <c r="E208" t="s">
        <v>276</v>
      </c>
    </row>
    <row r="209" spans="1:5">
      <c r="A209" s="2" t="s">
        <v>66</v>
      </c>
      <c r="B209" t="s">
        <v>56</v>
      </c>
      <c r="C209" t="s">
        <v>257</v>
      </c>
      <c r="D209">
        <v>33171</v>
      </c>
      <c r="E209" t="s">
        <v>8</v>
      </c>
    </row>
    <row r="210" spans="1:5">
      <c r="A210" s="2" t="s">
        <v>67</v>
      </c>
      <c r="B210" t="s">
        <v>68</v>
      </c>
      <c r="C210" t="s">
        <v>257</v>
      </c>
      <c r="D210">
        <v>33171</v>
      </c>
      <c r="E210" t="s">
        <v>276</v>
      </c>
    </row>
    <row r="211" spans="1:5">
      <c r="A211" s="2" t="s">
        <v>69</v>
      </c>
      <c r="B211" t="s">
        <v>68</v>
      </c>
      <c r="C211" t="s">
        <v>257</v>
      </c>
      <c r="D211">
        <v>33171</v>
      </c>
      <c r="E211" t="s">
        <v>276</v>
      </c>
    </row>
    <row r="212" spans="1:5">
      <c r="A212" s="2" t="s">
        <v>279</v>
      </c>
      <c r="B212" t="s">
        <v>68</v>
      </c>
      <c r="C212" t="s">
        <v>257</v>
      </c>
      <c r="D212">
        <v>33171</v>
      </c>
      <c r="E212" t="s">
        <v>276</v>
      </c>
    </row>
    <row r="213" spans="1:5">
      <c r="A213" s="2" t="s">
        <v>280</v>
      </c>
      <c r="B213" t="s">
        <v>71</v>
      </c>
      <c r="C213" t="s">
        <v>257</v>
      </c>
      <c r="D213">
        <v>33171</v>
      </c>
      <c r="E213" t="s">
        <v>8</v>
      </c>
    </row>
    <row r="214" spans="1:5">
      <c r="A214" s="2" t="s">
        <v>281</v>
      </c>
      <c r="B214" t="s">
        <v>71</v>
      </c>
      <c r="C214" t="s">
        <v>257</v>
      </c>
      <c r="D214">
        <v>33171</v>
      </c>
      <c r="E214" t="s">
        <v>8</v>
      </c>
    </row>
    <row r="215" spans="1:5">
      <c r="A215" s="2" t="s">
        <v>282</v>
      </c>
      <c r="B215" t="s">
        <v>84</v>
      </c>
      <c r="C215" t="s">
        <v>257</v>
      </c>
      <c r="D215">
        <v>33171</v>
      </c>
      <c r="E215" t="s">
        <v>283</v>
      </c>
    </row>
    <row r="216" spans="1:5">
      <c r="A216" s="2" t="s">
        <v>284</v>
      </c>
      <c r="B216" t="s">
        <v>99</v>
      </c>
      <c r="C216" t="s">
        <v>257</v>
      </c>
      <c r="D216">
        <v>33171</v>
      </c>
      <c r="E216" t="s">
        <v>283</v>
      </c>
    </row>
    <row r="217" spans="1:5">
      <c r="A217" s="2" t="s">
        <v>285</v>
      </c>
      <c r="B217" t="s">
        <v>106</v>
      </c>
      <c r="C217" t="s">
        <v>257</v>
      </c>
      <c r="D217">
        <v>33171</v>
      </c>
      <c r="E217" t="s">
        <v>8</v>
      </c>
    </row>
    <row r="218" spans="1:5">
      <c r="A218" s="2" t="s">
        <v>286</v>
      </c>
      <c r="B218" t="s">
        <v>108</v>
      </c>
      <c r="C218" t="s">
        <v>257</v>
      </c>
      <c r="D218">
        <v>33171</v>
      </c>
      <c r="E218" t="s">
        <v>8</v>
      </c>
    </row>
    <row r="219" spans="1:5">
      <c r="A219" s="2" t="s">
        <v>287</v>
      </c>
      <c r="B219" t="s">
        <v>110</v>
      </c>
      <c r="C219" t="s">
        <v>257</v>
      </c>
      <c r="D219">
        <v>33171</v>
      </c>
      <c r="E219" t="s">
        <v>8</v>
      </c>
    </row>
    <row r="220" spans="1:5">
      <c r="A220" s="2" t="s">
        <v>288</v>
      </c>
      <c r="B220" t="s">
        <v>112</v>
      </c>
      <c r="C220" t="s">
        <v>257</v>
      </c>
      <c r="D220">
        <v>33171</v>
      </c>
      <c r="E220" t="s">
        <v>8</v>
      </c>
    </row>
    <row r="221" spans="1:5">
      <c r="A221" s="2" t="s">
        <v>289</v>
      </c>
      <c r="B221" t="s">
        <v>116</v>
      </c>
      <c r="C221" t="s">
        <v>257</v>
      </c>
      <c r="D221">
        <v>33171</v>
      </c>
      <c r="E221" t="s">
        <v>8</v>
      </c>
    </row>
    <row r="222" spans="1:5">
      <c r="A222" s="2" t="s">
        <v>290</v>
      </c>
      <c r="B222" t="s">
        <v>118</v>
      </c>
      <c r="C222" t="s">
        <v>257</v>
      </c>
      <c r="D222">
        <v>33171</v>
      </c>
      <c r="E222" t="s">
        <v>8</v>
      </c>
    </row>
    <row r="223" spans="1:5">
      <c r="A223" s="10" t="s">
        <v>291</v>
      </c>
      <c r="B223" t="s">
        <v>124</v>
      </c>
      <c r="C223" t="s">
        <v>257</v>
      </c>
      <c r="D223">
        <v>33171</v>
      </c>
      <c r="E223" t="s">
        <v>8</v>
      </c>
    </row>
    <row r="224" spans="1:5">
      <c r="A224" s="2" t="s">
        <v>292</v>
      </c>
      <c r="B224" t="s">
        <v>130</v>
      </c>
      <c r="C224" t="s">
        <v>257</v>
      </c>
      <c r="D224">
        <v>33171</v>
      </c>
      <c r="E224" t="s">
        <v>293</v>
      </c>
    </row>
    <row r="225" spans="1:5">
      <c r="A225" s="2" t="s">
        <v>294</v>
      </c>
      <c r="B225" t="s">
        <v>130</v>
      </c>
      <c r="C225" t="s">
        <v>257</v>
      </c>
      <c r="D225">
        <v>33171</v>
      </c>
      <c r="E225" t="s">
        <v>293</v>
      </c>
    </row>
    <row r="226" spans="1:5">
      <c r="A226" s="2" t="s">
        <v>295</v>
      </c>
      <c r="B226" t="s">
        <v>130</v>
      </c>
      <c r="C226" t="s">
        <v>257</v>
      </c>
      <c r="D226">
        <v>33171</v>
      </c>
      <c r="E226" t="s">
        <v>293</v>
      </c>
    </row>
    <row r="227" spans="1:5">
      <c r="A227" s="2" t="s">
        <v>296</v>
      </c>
      <c r="B227" t="s">
        <v>130</v>
      </c>
      <c r="C227" t="s">
        <v>257</v>
      </c>
      <c r="D227">
        <v>33171</v>
      </c>
      <c r="E227" t="s">
        <v>293</v>
      </c>
    </row>
    <row r="228" spans="1:5">
      <c r="A228" s="2" t="s">
        <v>297</v>
      </c>
      <c r="B228" t="s">
        <v>130</v>
      </c>
      <c r="C228" t="s">
        <v>257</v>
      </c>
      <c r="D228">
        <v>33171</v>
      </c>
      <c r="E228" t="s">
        <v>293</v>
      </c>
    </row>
    <row r="229" spans="1:5">
      <c r="A229" s="2" t="s">
        <v>298</v>
      </c>
      <c r="B229" t="s">
        <v>130</v>
      </c>
      <c r="C229" t="s">
        <v>257</v>
      </c>
      <c r="D229">
        <v>33171</v>
      </c>
      <c r="E229" t="s">
        <v>293</v>
      </c>
    </row>
    <row r="230" spans="1:5">
      <c r="A230" s="2" t="s">
        <v>299</v>
      </c>
      <c r="B230" t="s">
        <v>130</v>
      </c>
      <c r="C230" t="s">
        <v>257</v>
      </c>
      <c r="D230">
        <v>33171</v>
      </c>
      <c r="E230" t="s">
        <v>293</v>
      </c>
    </row>
    <row r="231" spans="1:5">
      <c r="A231" s="2" t="s">
        <v>300</v>
      </c>
      <c r="B231" t="s">
        <v>301</v>
      </c>
      <c r="C231" t="s">
        <v>257</v>
      </c>
      <c r="D231">
        <v>33171</v>
      </c>
      <c r="E231" t="s">
        <v>293</v>
      </c>
    </row>
    <row r="232" spans="1:5">
      <c r="A232" s="2" t="s">
        <v>302</v>
      </c>
      <c r="B232" t="s">
        <v>159</v>
      </c>
      <c r="C232" t="s">
        <v>257</v>
      </c>
      <c r="D232">
        <v>33171</v>
      </c>
      <c r="E232" t="s">
        <v>293</v>
      </c>
    </row>
    <row r="233" spans="1:5">
      <c r="A233" s="2" t="s">
        <v>303</v>
      </c>
      <c r="B233" t="s">
        <v>169</v>
      </c>
      <c r="C233" t="s">
        <v>257</v>
      </c>
      <c r="D233">
        <v>33171</v>
      </c>
      <c r="E233" t="s">
        <v>304</v>
      </c>
    </row>
    <row r="234" spans="1:5">
      <c r="A234" s="2" t="s">
        <v>305</v>
      </c>
      <c r="B234" t="s">
        <v>169</v>
      </c>
      <c r="C234" t="s">
        <v>257</v>
      </c>
      <c r="D234">
        <v>33171</v>
      </c>
      <c r="E234" t="s">
        <v>304</v>
      </c>
    </row>
    <row r="235" spans="1:5">
      <c r="A235" s="2" t="s">
        <v>306</v>
      </c>
      <c r="B235" t="s">
        <v>169</v>
      </c>
      <c r="C235" t="s">
        <v>257</v>
      </c>
      <c r="D235">
        <v>33171</v>
      </c>
      <c r="E235" t="s">
        <v>304</v>
      </c>
    </row>
    <row r="236" spans="1:5">
      <c r="A236" s="2" t="s">
        <v>307</v>
      </c>
      <c r="B236" t="s">
        <v>169</v>
      </c>
      <c r="C236" t="s">
        <v>257</v>
      </c>
      <c r="D236">
        <v>33171</v>
      </c>
      <c r="E236" t="s">
        <v>304</v>
      </c>
    </row>
    <row r="237" spans="1:5">
      <c r="A237" s="2" t="s">
        <v>308</v>
      </c>
      <c r="B237" t="s">
        <v>177</v>
      </c>
      <c r="C237" t="s">
        <v>257</v>
      </c>
      <c r="D237">
        <v>33171</v>
      </c>
      <c r="E237" t="s">
        <v>8</v>
      </c>
    </row>
    <row r="238" spans="1:5">
      <c r="A238" s="2" t="s">
        <v>309</v>
      </c>
      <c r="B238" t="s">
        <v>179</v>
      </c>
      <c r="C238" t="s">
        <v>257</v>
      </c>
      <c r="D238">
        <v>33171</v>
      </c>
      <c r="E238" t="s">
        <v>304</v>
      </c>
    </row>
    <row r="239" spans="1:5">
      <c r="A239" s="2" t="s">
        <v>310</v>
      </c>
      <c r="B239" t="s">
        <v>179</v>
      </c>
      <c r="C239" t="s">
        <v>257</v>
      </c>
      <c r="D239">
        <v>33171</v>
      </c>
      <c r="E239" t="s">
        <v>304</v>
      </c>
    </row>
    <row r="240" spans="1:5">
      <c r="A240" s="2" t="s">
        <v>311</v>
      </c>
      <c r="B240" t="s">
        <v>186</v>
      </c>
      <c r="C240" t="s">
        <v>257</v>
      </c>
      <c r="D240">
        <v>33171</v>
      </c>
      <c r="E240" t="s">
        <v>8</v>
      </c>
    </row>
    <row r="241" spans="1:5">
      <c r="A241" s="2" t="s">
        <v>312</v>
      </c>
      <c r="B241" t="s">
        <v>188</v>
      </c>
      <c r="C241" t="s">
        <v>257</v>
      </c>
      <c r="D241">
        <v>33171</v>
      </c>
      <c r="E241" t="s">
        <v>8</v>
      </c>
    </row>
    <row r="242" spans="1:5">
      <c r="A242" s="2" t="s">
        <v>313</v>
      </c>
      <c r="B242" t="s">
        <v>193</v>
      </c>
      <c r="C242" t="s">
        <v>257</v>
      </c>
      <c r="D242">
        <v>33171</v>
      </c>
      <c r="E242" t="s">
        <v>8</v>
      </c>
    </row>
    <row r="243" spans="1:5">
      <c r="A243" s="2" t="s">
        <v>314</v>
      </c>
      <c r="B243" t="s">
        <v>197</v>
      </c>
      <c r="C243" t="s">
        <v>257</v>
      </c>
      <c r="D243">
        <v>33171</v>
      </c>
      <c r="E243" t="s">
        <v>8</v>
      </c>
    </row>
    <row r="244" spans="1:5">
      <c r="A244" s="2" t="s">
        <v>315</v>
      </c>
      <c r="B244" t="s">
        <v>201</v>
      </c>
      <c r="C244" t="s">
        <v>257</v>
      </c>
      <c r="D244">
        <v>33171</v>
      </c>
      <c r="E244" t="s">
        <v>276</v>
      </c>
    </row>
    <row r="245" spans="1:5">
      <c r="A245" s="2" t="s">
        <v>316</v>
      </c>
      <c r="B245" t="s">
        <v>203</v>
      </c>
      <c r="C245" t="s">
        <v>257</v>
      </c>
      <c r="D245">
        <v>33171</v>
      </c>
      <c r="E245" t="s">
        <v>8</v>
      </c>
    </row>
    <row r="246" spans="1:5">
      <c r="A246" s="2" t="s">
        <v>317</v>
      </c>
      <c r="B246" t="s">
        <v>213</v>
      </c>
      <c r="C246" t="s">
        <v>257</v>
      </c>
      <c r="D246">
        <v>33171</v>
      </c>
      <c r="E246" t="s">
        <v>8</v>
      </c>
    </row>
    <row r="247" spans="1:5">
      <c r="A247" s="2" t="s">
        <v>214</v>
      </c>
      <c r="B247" t="s">
        <v>215</v>
      </c>
      <c r="C247" t="s">
        <v>257</v>
      </c>
      <c r="D247">
        <v>33171</v>
      </c>
      <c r="E247" t="s">
        <v>276</v>
      </c>
    </row>
    <row r="248" spans="1:5">
      <c r="A248" s="2" t="s">
        <v>318</v>
      </c>
      <c r="B248" t="s">
        <v>217</v>
      </c>
      <c r="C248" t="s">
        <v>257</v>
      </c>
      <c r="D248">
        <v>33171</v>
      </c>
      <c r="E248" t="s">
        <v>8</v>
      </c>
    </row>
    <row r="249" spans="1:5">
      <c r="A249" s="2" t="s">
        <v>216</v>
      </c>
      <c r="B249" t="s">
        <v>217</v>
      </c>
      <c r="C249" t="s">
        <v>257</v>
      </c>
      <c r="D249">
        <v>33171</v>
      </c>
      <c r="E249" t="s">
        <v>8</v>
      </c>
    </row>
    <row r="250" spans="1:5">
      <c r="A250" s="2" t="s">
        <v>319</v>
      </c>
      <c r="B250" t="s">
        <v>219</v>
      </c>
      <c r="C250" t="s">
        <v>257</v>
      </c>
      <c r="D250">
        <v>33171</v>
      </c>
      <c r="E250" t="s">
        <v>8</v>
      </c>
    </row>
    <row r="251" spans="1:5">
      <c r="A251" s="2" t="s">
        <v>320</v>
      </c>
      <c r="B251" t="s">
        <v>219</v>
      </c>
      <c r="C251" t="s">
        <v>257</v>
      </c>
      <c r="D251">
        <v>33171</v>
      </c>
      <c r="E251" t="s">
        <v>8</v>
      </c>
    </row>
    <row r="252" spans="1:5">
      <c r="A252" s="2" t="s">
        <v>321</v>
      </c>
      <c r="B252" t="s">
        <v>219</v>
      </c>
      <c r="C252" t="s">
        <v>257</v>
      </c>
      <c r="D252">
        <v>33171</v>
      </c>
      <c r="E252" t="s">
        <v>8</v>
      </c>
    </row>
    <row r="253" spans="1:5">
      <c r="A253" s="2" t="s">
        <v>322</v>
      </c>
      <c r="B253" t="s">
        <v>219</v>
      </c>
      <c r="C253" t="s">
        <v>257</v>
      </c>
      <c r="D253">
        <v>33171</v>
      </c>
      <c r="E253" t="s">
        <v>8</v>
      </c>
    </row>
    <row r="254" spans="1:5">
      <c r="A254" s="2" t="s">
        <v>323</v>
      </c>
      <c r="B254" t="s">
        <v>219</v>
      </c>
      <c r="C254" t="s">
        <v>257</v>
      </c>
      <c r="D254">
        <v>33171</v>
      </c>
      <c r="E254" t="s">
        <v>8</v>
      </c>
    </row>
    <row r="255" spans="1:5">
      <c r="A255" s="2" t="s">
        <v>324</v>
      </c>
      <c r="B255" t="s">
        <v>219</v>
      </c>
      <c r="C255" t="s">
        <v>257</v>
      </c>
      <c r="D255">
        <v>33171</v>
      </c>
      <c r="E255" t="s">
        <v>8</v>
      </c>
    </row>
    <row r="256" spans="1:5">
      <c r="A256" s="2" t="s">
        <v>325</v>
      </c>
      <c r="B256" t="s">
        <v>219</v>
      </c>
      <c r="C256" t="s">
        <v>257</v>
      </c>
      <c r="D256">
        <v>33171</v>
      </c>
      <c r="E256" t="s">
        <v>8</v>
      </c>
    </row>
    <row r="257" spans="1:5">
      <c r="A257" s="2" t="s">
        <v>227</v>
      </c>
      <c r="B257" t="s">
        <v>228</v>
      </c>
      <c r="C257" t="s">
        <v>257</v>
      </c>
      <c r="D257">
        <v>33171</v>
      </c>
      <c r="E257" t="s">
        <v>276</v>
      </c>
    </row>
    <row r="258" spans="1:5">
      <c r="A258" s="2" t="s">
        <v>326</v>
      </c>
      <c r="B258" t="s">
        <v>236</v>
      </c>
      <c r="C258" t="s">
        <v>257</v>
      </c>
      <c r="D258">
        <v>33171</v>
      </c>
      <c r="E258" t="s">
        <v>8</v>
      </c>
    </row>
    <row r="259" spans="1:5">
      <c r="A259" s="2" t="s">
        <v>327</v>
      </c>
      <c r="B259" t="s">
        <v>238</v>
      </c>
      <c r="C259" t="s">
        <v>257</v>
      </c>
      <c r="D259">
        <v>33171</v>
      </c>
      <c r="E259" t="s">
        <v>8</v>
      </c>
    </row>
    <row r="260" spans="1:5">
      <c r="A260" s="2" t="s">
        <v>328</v>
      </c>
      <c r="B260" t="s">
        <v>240</v>
      </c>
      <c r="C260" t="s">
        <v>257</v>
      </c>
      <c r="D260">
        <v>33171</v>
      </c>
      <c r="E260" t="s">
        <v>8</v>
      </c>
    </row>
    <row r="261" spans="1:5">
      <c r="A261" s="2" t="s">
        <v>329</v>
      </c>
      <c r="B261" t="s">
        <v>242</v>
      </c>
      <c r="C261" t="s">
        <v>257</v>
      </c>
      <c r="D261">
        <v>33171</v>
      </c>
      <c r="E261" t="s">
        <v>8</v>
      </c>
    </row>
    <row r="262" spans="1:5">
      <c r="A262" s="2" t="s">
        <v>330</v>
      </c>
      <c r="B262" t="s">
        <v>244</v>
      </c>
      <c r="C262" t="s">
        <v>257</v>
      </c>
      <c r="D262">
        <v>33171</v>
      </c>
      <c r="E262" t="s">
        <v>8</v>
      </c>
    </row>
    <row r="263" spans="1:5">
      <c r="A263" s="2" t="s">
        <v>285</v>
      </c>
      <c r="B263" t="s">
        <v>106</v>
      </c>
      <c r="C263" t="s">
        <v>257</v>
      </c>
      <c r="D263">
        <v>33171</v>
      </c>
      <c r="E263" t="s">
        <v>8</v>
      </c>
    </row>
    <row r="264" spans="1:5">
      <c r="A264" s="2" t="s">
        <v>286</v>
      </c>
      <c r="B264" t="s">
        <v>108</v>
      </c>
      <c r="C264" t="s">
        <v>257</v>
      </c>
      <c r="D264">
        <v>33171</v>
      </c>
      <c r="E264" t="s">
        <v>8</v>
      </c>
    </row>
    <row r="265" spans="1:5">
      <c r="A265" s="2" t="s">
        <v>287</v>
      </c>
      <c r="B265" t="s">
        <v>110</v>
      </c>
      <c r="C265" t="s">
        <v>257</v>
      </c>
      <c r="D265">
        <v>33171</v>
      </c>
      <c r="E265" t="s">
        <v>8</v>
      </c>
    </row>
    <row r="266" spans="1:5">
      <c r="A266" s="2" t="s">
        <v>288</v>
      </c>
      <c r="B266" t="s">
        <v>112</v>
      </c>
      <c r="C266" t="s">
        <v>257</v>
      </c>
      <c r="D266">
        <v>33171</v>
      </c>
      <c r="E266" t="s">
        <v>8</v>
      </c>
    </row>
    <row r="267" spans="1:5">
      <c r="A267" s="2" t="s">
        <v>331</v>
      </c>
      <c r="B267" t="s">
        <v>114</v>
      </c>
      <c r="C267" t="s">
        <v>257</v>
      </c>
      <c r="D267">
        <v>33171</v>
      </c>
      <c r="E267" t="s">
        <v>8</v>
      </c>
    </row>
    <row r="268" spans="1:5">
      <c r="A268" s="2" t="s">
        <v>289</v>
      </c>
      <c r="B268" t="s">
        <v>116</v>
      </c>
      <c r="C268" t="s">
        <v>257</v>
      </c>
      <c r="D268">
        <v>33171</v>
      </c>
      <c r="E268" t="s">
        <v>8</v>
      </c>
    </row>
    <row r="269" spans="1:5">
      <c r="A269" s="2" t="s">
        <v>290</v>
      </c>
      <c r="B269" t="s">
        <v>118</v>
      </c>
      <c r="C269" t="s">
        <v>257</v>
      </c>
      <c r="D269">
        <v>33171</v>
      </c>
      <c r="E269" t="s">
        <v>8</v>
      </c>
    </row>
    <row r="270" spans="1:5" hidden="1">
      <c r="A270" s="2" t="s">
        <v>332</v>
      </c>
      <c r="B270" t="s">
        <v>6</v>
      </c>
      <c r="C270" t="s">
        <v>333</v>
      </c>
      <c r="D270">
        <v>33108</v>
      </c>
      <c r="E270" t="s">
        <v>8</v>
      </c>
    </row>
    <row r="271" spans="1:5" hidden="1">
      <c r="A271" s="2" t="s">
        <v>334</v>
      </c>
      <c r="B271" t="s">
        <v>335</v>
      </c>
      <c r="C271" t="s">
        <v>333</v>
      </c>
      <c r="D271">
        <v>33108</v>
      </c>
      <c r="E271" t="s">
        <v>336</v>
      </c>
    </row>
    <row r="272" spans="1:5" hidden="1">
      <c r="A272" s="2" t="s">
        <v>337</v>
      </c>
      <c r="B272" t="s">
        <v>335</v>
      </c>
      <c r="C272" t="s">
        <v>333</v>
      </c>
      <c r="D272">
        <v>33108</v>
      </c>
      <c r="E272" t="s">
        <v>336</v>
      </c>
    </row>
    <row r="273" spans="1:5" hidden="1">
      <c r="A273" s="2" t="s">
        <v>338</v>
      </c>
      <c r="B273" t="s">
        <v>335</v>
      </c>
      <c r="C273" t="s">
        <v>333</v>
      </c>
      <c r="D273">
        <v>33108</v>
      </c>
      <c r="E273" t="s">
        <v>336</v>
      </c>
    </row>
    <row r="274" spans="1:5" hidden="1">
      <c r="A274" s="2" t="s">
        <v>339</v>
      </c>
      <c r="B274" t="s">
        <v>335</v>
      </c>
      <c r="C274" t="s">
        <v>333</v>
      </c>
      <c r="D274">
        <v>33108</v>
      </c>
      <c r="E274" t="s">
        <v>336</v>
      </c>
    </row>
    <row r="275" spans="1:5" hidden="1">
      <c r="A275" s="2" t="s">
        <v>340</v>
      </c>
      <c r="B275" t="s">
        <v>77</v>
      </c>
      <c r="C275" t="s">
        <v>333</v>
      </c>
      <c r="D275">
        <v>33108</v>
      </c>
      <c r="E275" t="s">
        <v>336</v>
      </c>
    </row>
    <row r="276" spans="1:5" hidden="1">
      <c r="A276" s="2" t="s">
        <v>341</v>
      </c>
      <c r="B276" t="s">
        <v>342</v>
      </c>
      <c r="C276" t="s">
        <v>333</v>
      </c>
      <c r="D276">
        <v>33108</v>
      </c>
      <c r="E276" t="s">
        <v>336</v>
      </c>
    </row>
    <row r="277" spans="1:5" hidden="1">
      <c r="A277" s="2" t="s">
        <v>343</v>
      </c>
      <c r="B277" t="s">
        <v>342</v>
      </c>
      <c r="C277" t="s">
        <v>333</v>
      </c>
      <c r="D277">
        <v>33108</v>
      </c>
      <c r="E277" t="s">
        <v>336</v>
      </c>
    </row>
    <row r="278" spans="1:5" hidden="1">
      <c r="A278" s="2" t="s">
        <v>344</v>
      </c>
      <c r="B278" t="s">
        <v>342</v>
      </c>
      <c r="C278" t="s">
        <v>333</v>
      </c>
      <c r="D278">
        <v>33108</v>
      </c>
      <c r="E278" t="s">
        <v>336</v>
      </c>
    </row>
    <row r="279" spans="1:5" hidden="1">
      <c r="A279" s="2" t="s">
        <v>345</v>
      </c>
      <c r="B279" t="s">
        <v>342</v>
      </c>
      <c r="C279" t="s">
        <v>333</v>
      </c>
      <c r="D279">
        <v>33108</v>
      </c>
      <c r="E279" t="s">
        <v>336</v>
      </c>
    </row>
    <row r="280" spans="1:5" hidden="1">
      <c r="A280" s="2" t="s">
        <v>346</v>
      </c>
      <c r="B280" t="s">
        <v>93</v>
      </c>
      <c r="C280" t="s">
        <v>333</v>
      </c>
      <c r="D280">
        <v>33108</v>
      </c>
      <c r="E280" t="s">
        <v>336</v>
      </c>
    </row>
    <row r="281" spans="1:5" hidden="1">
      <c r="A281" s="2" t="s">
        <v>347</v>
      </c>
      <c r="B281" t="s">
        <v>106</v>
      </c>
      <c r="C281" t="s">
        <v>333</v>
      </c>
      <c r="D281">
        <v>33108</v>
      </c>
      <c r="E281" t="s">
        <v>8</v>
      </c>
    </row>
    <row r="282" spans="1:5" hidden="1">
      <c r="A282" s="2" t="s">
        <v>348</v>
      </c>
      <c r="B282" t="s">
        <v>130</v>
      </c>
      <c r="C282" t="s">
        <v>333</v>
      </c>
      <c r="D282">
        <v>33108</v>
      </c>
      <c r="E282" t="s">
        <v>349</v>
      </c>
    </row>
    <row r="283" spans="1:5" hidden="1">
      <c r="A283" s="2" t="s">
        <v>350</v>
      </c>
      <c r="B283" t="s">
        <v>301</v>
      </c>
      <c r="C283" t="s">
        <v>333</v>
      </c>
      <c r="D283">
        <v>33108</v>
      </c>
      <c r="E283" t="s">
        <v>349</v>
      </c>
    </row>
    <row r="284" spans="1:5" hidden="1">
      <c r="A284" s="2" t="s">
        <v>351</v>
      </c>
      <c r="B284" t="s">
        <v>159</v>
      </c>
      <c r="C284" t="s">
        <v>333</v>
      </c>
      <c r="D284">
        <v>33108</v>
      </c>
      <c r="E284" t="s">
        <v>349</v>
      </c>
    </row>
    <row r="285" spans="1:5" hidden="1">
      <c r="A285" s="2" t="s">
        <v>352</v>
      </c>
      <c r="B285" t="s">
        <v>167</v>
      </c>
      <c r="C285" t="s">
        <v>333</v>
      </c>
      <c r="D285">
        <v>33108</v>
      </c>
      <c r="E285" t="s">
        <v>353</v>
      </c>
    </row>
    <row r="286" spans="1:5" hidden="1">
      <c r="A286" s="2" t="s">
        <v>354</v>
      </c>
      <c r="B286" t="s">
        <v>167</v>
      </c>
      <c r="C286" t="s">
        <v>333</v>
      </c>
      <c r="D286">
        <v>33108</v>
      </c>
      <c r="E286" t="s">
        <v>353</v>
      </c>
    </row>
    <row r="287" spans="1:5" hidden="1">
      <c r="A287" s="2" t="s">
        <v>355</v>
      </c>
      <c r="B287" t="s">
        <v>167</v>
      </c>
      <c r="C287" t="s">
        <v>333</v>
      </c>
      <c r="D287">
        <v>33108</v>
      </c>
      <c r="E287" t="s">
        <v>353</v>
      </c>
    </row>
    <row r="288" spans="1:5" hidden="1">
      <c r="A288" s="2" t="s">
        <v>356</v>
      </c>
      <c r="B288" t="s">
        <v>167</v>
      </c>
      <c r="C288" t="s">
        <v>333</v>
      </c>
      <c r="D288">
        <v>33108</v>
      </c>
      <c r="E288" t="s">
        <v>353</v>
      </c>
    </row>
    <row r="289" spans="1:5" hidden="1">
      <c r="A289" s="2" t="s">
        <v>357</v>
      </c>
      <c r="B289" t="s">
        <v>213</v>
      </c>
      <c r="C289" t="s">
        <v>333</v>
      </c>
      <c r="D289">
        <v>33108</v>
      </c>
      <c r="E289" t="s">
        <v>8</v>
      </c>
    </row>
    <row r="290" spans="1:5" hidden="1">
      <c r="A290" s="2" t="s">
        <v>358</v>
      </c>
      <c r="B290" t="s">
        <v>219</v>
      </c>
      <c r="C290" t="s">
        <v>333</v>
      </c>
      <c r="D290">
        <v>33108</v>
      </c>
      <c r="E290" t="s">
        <v>8</v>
      </c>
    </row>
    <row r="291" spans="1:5" hidden="1">
      <c r="A291" s="2" t="s">
        <v>359</v>
      </c>
      <c r="B291" t="s">
        <v>219</v>
      </c>
      <c r="C291" t="s">
        <v>333</v>
      </c>
      <c r="D291">
        <v>33108</v>
      </c>
      <c r="E291" t="s">
        <v>8</v>
      </c>
    </row>
    <row r="292" spans="1:5" hidden="1">
      <c r="A292" s="2" t="s">
        <v>360</v>
      </c>
      <c r="B292" t="s">
        <v>361</v>
      </c>
      <c r="C292" t="s">
        <v>333</v>
      </c>
      <c r="D292">
        <v>33108</v>
      </c>
      <c r="E292" t="s">
        <v>8</v>
      </c>
    </row>
    <row r="293" spans="1:5" hidden="1">
      <c r="A293" s="2" t="s">
        <v>362</v>
      </c>
      <c r="B293" t="s">
        <v>236</v>
      </c>
      <c r="C293" t="s">
        <v>333</v>
      </c>
      <c r="D293">
        <v>33108</v>
      </c>
      <c r="E293" t="s">
        <v>8</v>
      </c>
    </row>
    <row r="294" spans="1:5" hidden="1">
      <c r="A294" s="2" t="s">
        <v>363</v>
      </c>
      <c r="B294" t="s">
        <v>238</v>
      </c>
      <c r="C294" t="s">
        <v>333</v>
      </c>
      <c r="D294">
        <v>33108</v>
      </c>
      <c r="E294" t="s">
        <v>8</v>
      </c>
    </row>
    <row r="295" spans="1:5" hidden="1">
      <c r="A295" s="2" t="s">
        <v>364</v>
      </c>
      <c r="B295" t="s">
        <v>240</v>
      </c>
      <c r="C295" t="s">
        <v>333</v>
      </c>
      <c r="D295">
        <v>33108</v>
      </c>
      <c r="E295" t="s">
        <v>365</v>
      </c>
    </row>
    <row r="296" spans="1:5" hidden="1">
      <c r="A296" s="2" t="s">
        <v>366</v>
      </c>
      <c r="B296" t="s">
        <v>240</v>
      </c>
      <c r="C296" t="s">
        <v>333</v>
      </c>
      <c r="D296">
        <v>33108</v>
      </c>
      <c r="E296" t="s">
        <v>365</v>
      </c>
    </row>
    <row r="297" spans="1:5" hidden="1">
      <c r="A297" s="2" t="s">
        <v>367</v>
      </c>
      <c r="B297" t="s">
        <v>242</v>
      </c>
      <c r="C297" t="s">
        <v>333</v>
      </c>
      <c r="D297">
        <v>33108</v>
      </c>
      <c r="E297" t="s">
        <v>8</v>
      </c>
    </row>
    <row r="298" spans="1:5" hidden="1">
      <c r="A298" s="2" t="s">
        <v>368</v>
      </c>
      <c r="B298" t="s">
        <v>244</v>
      </c>
      <c r="C298" t="s">
        <v>333</v>
      </c>
      <c r="D298">
        <v>33108</v>
      </c>
      <c r="E298" t="s">
        <v>8</v>
      </c>
    </row>
    <row r="299" spans="1:5" hidden="1">
      <c r="A299" s="2" t="s">
        <v>347</v>
      </c>
      <c r="B299" t="s">
        <v>106</v>
      </c>
      <c r="C299" t="s">
        <v>333</v>
      </c>
      <c r="D299">
        <v>33108</v>
      </c>
      <c r="E299" t="s">
        <v>8</v>
      </c>
    </row>
    <row r="300" spans="1:5" hidden="1">
      <c r="A300" s="2" t="s">
        <v>369</v>
      </c>
      <c r="B300" t="s">
        <v>6</v>
      </c>
      <c r="C300" t="s">
        <v>370</v>
      </c>
      <c r="D300">
        <v>33124</v>
      </c>
      <c r="E300" t="s">
        <v>8</v>
      </c>
    </row>
    <row r="301" spans="1:5" hidden="1">
      <c r="A301" s="2" t="s">
        <v>371</v>
      </c>
      <c r="B301" t="s">
        <v>6</v>
      </c>
      <c r="C301" t="s">
        <v>370</v>
      </c>
      <c r="D301">
        <v>33124</v>
      </c>
      <c r="E301" t="s">
        <v>8</v>
      </c>
    </row>
    <row r="302" spans="1:5" hidden="1">
      <c r="A302" s="2" t="s">
        <v>372</v>
      </c>
      <c r="B302" t="s">
        <v>6</v>
      </c>
      <c r="C302" t="s">
        <v>370</v>
      </c>
      <c r="D302">
        <v>33124</v>
      </c>
      <c r="E302" t="s">
        <v>8</v>
      </c>
    </row>
    <row r="303" spans="1:5" hidden="1">
      <c r="A303" s="2" t="s">
        <v>373</v>
      </c>
      <c r="B303" t="s">
        <v>6</v>
      </c>
      <c r="C303" t="s">
        <v>370</v>
      </c>
      <c r="D303">
        <v>33124</v>
      </c>
      <c r="E303" t="s">
        <v>8</v>
      </c>
    </row>
    <row r="304" spans="1:5" hidden="1">
      <c r="A304" s="2" t="s">
        <v>374</v>
      </c>
      <c r="B304" t="s">
        <v>6</v>
      </c>
      <c r="C304" t="s">
        <v>370</v>
      </c>
      <c r="D304">
        <v>33124</v>
      </c>
      <c r="E304" t="s">
        <v>8</v>
      </c>
    </row>
    <row r="305" spans="1:5" hidden="1">
      <c r="A305" s="2" t="s">
        <v>375</v>
      </c>
      <c r="B305" t="s">
        <v>6</v>
      </c>
      <c r="C305" t="s">
        <v>370</v>
      </c>
      <c r="D305">
        <v>33124</v>
      </c>
      <c r="E305" t="s">
        <v>8</v>
      </c>
    </row>
    <row r="306" spans="1:5" hidden="1">
      <c r="A306" s="2" t="s">
        <v>376</v>
      </c>
      <c r="B306" t="s">
        <v>6</v>
      </c>
      <c r="C306" t="s">
        <v>370</v>
      </c>
      <c r="D306">
        <v>33124</v>
      </c>
      <c r="E306" t="s">
        <v>8</v>
      </c>
    </row>
    <row r="307" spans="1:5" hidden="1">
      <c r="A307" s="2" t="s">
        <v>377</v>
      </c>
      <c r="B307" t="s">
        <v>6</v>
      </c>
      <c r="C307" t="s">
        <v>370</v>
      </c>
      <c r="D307">
        <v>33124</v>
      </c>
      <c r="E307" t="s">
        <v>8</v>
      </c>
    </row>
    <row r="308" spans="1:5" hidden="1">
      <c r="A308" s="2" t="s">
        <v>378</v>
      </c>
      <c r="B308" t="s">
        <v>6</v>
      </c>
      <c r="C308" t="s">
        <v>370</v>
      </c>
      <c r="D308">
        <v>33124</v>
      </c>
      <c r="E308" t="s">
        <v>8</v>
      </c>
    </row>
    <row r="309" spans="1:5" hidden="1">
      <c r="A309" s="2" t="s">
        <v>379</v>
      </c>
      <c r="B309" t="s">
        <v>6</v>
      </c>
      <c r="C309" t="s">
        <v>370</v>
      </c>
      <c r="D309">
        <v>33124</v>
      </c>
      <c r="E309" t="s">
        <v>8</v>
      </c>
    </row>
    <row r="310" spans="1:5" hidden="1">
      <c r="A310" s="2" t="s">
        <v>380</v>
      </c>
      <c r="B310" t="s">
        <v>6</v>
      </c>
      <c r="C310" t="s">
        <v>370</v>
      </c>
      <c r="D310">
        <v>33124</v>
      </c>
      <c r="E310" t="s">
        <v>8</v>
      </c>
    </row>
    <row r="311" spans="1:5" hidden="1">
      <c r="A311" s="2" t="s">
        <v>381</v>
      </c>
      <c r="B311" t="s">
        <v>12</v>
      </c>
      <c r="C311" t="s">
        <v>370</v>
      </c>
      <c r="D311">
        <v>33124</v>
      </c>
      <c r="E311" t="s">
        <v>382</v>
      </c>
    </row>
    <row r="312" spans="1:5" hidden="1">
      <c r="A312" s="2" t="s">
        <v>383</v>
      </c>
      <c r="B312" t="s">
        <v>12</v>
      </c>
      <c r="C312" t="s">
        <v>370</v>
      </c>
      <c r="D312">
        <v>33124</v>
      </c>
      <c r="E312" t="s">
        <v>382</v>
      </c>
    </row>
    <row r="313" spans="1:5" hidden="1">
      <c r="A313" s="2" t="s">
        <v>384</v>
      </c>
      <c r="B313" t="s">
        <v>12</v>
      </c>
      <c r="C313" t="s">
        <v>370</v>
      </c>
      <c r="D313">
        <v>33124</v>
      </c>
      <c r="E313" t="s">
        <v>8</v>
      </c>
    </row>
    <row r="314" spans="1:5" hidden="1">
      <c r="A314" s="4" t="s">
        <v>385</v>
      </c>
      <c r="B314" t="s">
        <v>18</v>
      </c>
      <c r="C314" t="s">
        <v>370</v>
      </c>
      <c r="D314">
        <v>33124</v>
      </c>
      <c r="E314" t="s">
        <v>382</v>
      </c>
    </row>
    <row r="315" spans="1:5" hidden="1">
      <c r="A315" s="2" t="s">
        <v>386</v>
      </c>
      <c r="B315" t="s">
        <v>20</v>
      </c>
      <c r="C315" t="s">
        <v>370</v>
      </c>
      <c r="D315">
        <v>33124</v>
      </c>
      <c r="E315" t="s">
        <v>387</v>
      </c>
    </row>
    <row r="316" spans="1:5" hidden="1">
      <c r="A316" s="2" t="s">
        <v>388</v>
      </c>
      <c r="B316" t="s">
        <v>23</v>
      </c>
      <c r="C316" t="s">
        <v>370</v>
      </c>
      <c r="D316">
        <v>33124</v>
      </c>
      <c r="E316" t="s">
        <v>387</v>
      </c>
    </row>
    <row r="317" spans="1:5" hidden="1">
      <c r="A317" s="2" t="s">
        <v>389</v>
      </c>
      <c r="B317" t="s">
        <v>26</v>
      </c>
      <c r="C317" t="s">
        <v>370</v>
      </c>
      <c r="D317">
        <v>33124</v>
      </c>
      <c r="E317" t="s">
        <v>382</v>
      </c>
    </row>
    <row r="318" spans="1:5" hidden="1">
      <c r="A318" s="2" t="s">
        <v>390</v>
      </c>
      <c r="B318" t="s">
        <v>31</v>
      </c>
      <c r="C318" t="s">
        <v>370</v>
      </c>
      <c r="D318">
        <v>33124</v>
      </c>
      <c r="E318" t="s">
        <v>391</v>
      </c>
    </row>
    <row r="319" spans="1:5" hidden="1">
      <c r="A319" s="2" t="s">
        <v>392</v>
      </c>
      <c r="B319" t="s">
        <v>31</v>
      </c>
      <c r="C319" t="s">
        <v>370</v>
      </c>
      <c r="D319">
        <v>33124</v>
      </c>
      <c r="E319" t="s">
        <v>391</v>
      </c>
    </row>
    <row r="320" spans="1:5" hidden="1">
      <c r="A320" s="2" t="s">
        <v>393</v>
      </c>
      <c r="B320" t="s">
        <v>43</v>
      </c>
      <c r="C320" t="s">
        <v>370</v>
      </c>
      <c r="D320">
        <v>33124</v>
      </c>
      <c r="E320" t="s">
        <v>8</v>
      </c>
    </row>
    <row r="321" spans="1:5" hidden="1">
      <c r="A321" s="2" t="s">
        <v>394</v>
      </c>
      <c r="B321" t="s">
        <v>45</v>
      </c>
      <c r="C321" t="s">
        <v>370</v>
      </c>
      <c r="D321">
        <v>33124</v>
      </c>
      <c r="E321" t="s">
        <v>8</v>
      </c>
    </row>
    <row r="322" spans="1:5" hidden="1">
      <c r="A322" s="2" t="s">
        <v>395</v>
      </c>
      <c r="B322" t="s">
        <v>52</v>
      </c>
      <c r="C322" t="s">
        <v>370</v>
      </c>
      <c r="D322">
        <v>33124</v>
      </c>
      <c r="E322" t="s">
        <v>382</v>
      </c>
    </row>
    <row r="323" spans="1:5" hidden="1">
      <c r="A323" s="2" t="s">
        <v>396</v>
      </c>
      <c r="B323" t="s">
        <v>52</v>
      </c>
      <c r="C323" t="s">
        <v>370</v>
      </c>
      <c r="D323">
        <v>33124</v>
      </c>
      <c r="E323" t="s">
        <v>382</v>
      </c>
    </row>
    <row r="324" spans="1:5" hidden="1">
      <c r="A324" s="2">
        <v>141211</v>
      </c>
      <c r="B324" t="s">
        <v>56</v>
      </c>
      <c r="C324" t="s">
        <v>370</v>
      </c>
      <c r="D324">
        <v>33124</v>
      </c>
      <c r="E324" t="s">
        <v>397</v>
      </c>
    </row>
    <row r="325" spans="1:5" hidden="1">
      <c r="A325" s="2">
        <v>141212</v>
      </c>
      <c r="B325" t="s">
        <v>56</v>
      </c>
      <c r="C325" t="s">
        <v>370</v>
      </c>
      <c r="D325">
        <v>33124</v>
      </c>
      <c r="E325" t="s">
        <v>397</v>
      </c>
    </row>
    <row r="326" spans="1:5" hidden="1">
      <c r="A326" s="2">
        <v>141310</v>
      </c>
      <c r="B326" t="s">
        <v>56</v>
      </c>
      <c r="C326" t="s">
        <v>370</v>
      </c>
      <c r="D326">
        <v>33124</v>
      </c>
      <c r="E326" t="s">
        <v>397</v>
      </c>
    </row>
    <row r="327" spans="1:5" hidden="1">
      <c r="A327" s="2">
        <v>141410</v>
      </c>
      <c r="B327" t="s">
        <v>56</v>
      </c>
      <c r="C327" t="s">
        <v>370</v>
      </c>
      <c r="D327">
        <v>33124</v>
      </c>
      <c r="E327" t="s">
        <v>397</v>
      </c>
    </row>
    <row r="328" spans="1:5" hidden="1">
      <c r="A328" s="2">
        <v>141520</v>
      </c>
      <c r="B328" t="s">
        <v>56</v>
      </c>
      <c r="C328" t="s">
        <v>370</v>
      </c>
      <c r="D328">
        <v>33124</v>
      </c>
      <c r="E328" t="s">
        <v>397</v>
      </c>
    </row>
    <row r="329" spans="1:5" hidden="1">
      <c r="A329" s="2">
        <v>141610.4</v>
      </c>
      <c r="B329" t="s">
        <v>56</v>
      </c>
      <c r="C329" t="s">
        <v>370</v>
      </c>
      <c r="D329">
        <v>33124</v>
      </c>
      <c r="E329" t="s">
        <v>397</v>
      </c>
    </row>
    <row r="330" spans="1:5" hidden="1">
      <c r="A330" s="2">
        <v>141610.41</v>
      </c>
      <c r="B330" t="s">
        <v>56</v>
      </c>
      <c r="C330" t="s">
        <v>370</v>
      </c>
      <c r="D330">
        <v>33124</v>
      </c>
      <c r="E330" t="s">
        <v>397</v>
      </c>
    </row>
    <row r="331" spans="1:5" hidden="1">
      <c r="A331" s="2">
        <v>141610.9111</v>
      </c>
      <c r="B331" t="s">
        <v>56</v>
      </c>
      <c r="C331" t="s">
        <v>370</v>
      </c>
      <c r="D331">
        <v>33124</v>
      </c>
      <c r="E331" t="s">
        <v>397</v>
      </c>
    </row>
    <row r="332" spans="1:5" hidden="1">
      <c r="A332" s="2">
        <v>141610.9112</v>
      </c>
      <c r="B332" t="s">
        <v>56</v>
      </c>
      <c r="C332" t="s">
        <v>370</v>
      </c>
      <c r="D332">
        <v>33124</v>
      </c>
      <c r="E332" t="s">
        <v>397</v>
      </c>
    </row>
    <row r="333" spans="1:5" hidden="1">
      <c r="A333" s="2">
        <v>303120.95140000002</v>
      </c>
      <c r="B333" t="s">
        <v>56</v>
      </c>
      <c r="C333" t="s">
        <v>370</v>
      </c>
      <c r="D333">
        <v>33124</v>
      </c>
      <c r="E333" t="s">
        <v>382</v>
      </c>
    </row>
    <row r="334" spans="1:5" hidden="1">
      <c r="A334" s="2">
        <v>303120.99998999998</v>
      </c>
      <c r="B334" t="s">
        <v>56</v>
      </c>
      <c r="C334" t="s">
        <v>370</v>
      </c>
      <c r="D334">
        <v>33124</v>
      </c>
      <c r="E334" t="s">
        <v>398</v>
      </c>
    </row>
    <row r="335" spans="1:5" hidden="1">
      <c r="A335" s="2">
        <v>36000000.121600002</v>
      </c>
      <c r="B335" t="s">
        <v>56</v>
      </c>
      <c r="C335" t="s">
        <v>370</v>
      </c>
      <c r="D335">
        <v>33124</v>
      </c>
      <c r="E335" t="s">
        <v>397</v>
      </c>
    </row>
    <row r="336" spans="1:5" hidden="1">
      <c r="A336" s="2">
        <v>36000000.121699996</v>
      </c>
      <c r="B336" t="s">
        <v>56</v>
      </c>
      <c r="C336" t="s">
        <v>370</v>
      </c>
      <c r="D336">
        <v>33124</v>
      </c>
      <c r="E336" t="s">
        <v>397</v>
      </c>
    </row>
    <row r="337" spans="1:5" hidden="1">
      <c r="A337" s="2" t="s">
        <v>399</v>
      </c>
      <c r="B337" t="s">
        <v>56</v>
      </c>
      <c r="C337" t="s">
        <v>370</v>
      </c>
      <c r="D337">
        <v>33124</v>
      </c>
      <c r="E337" t="s">
        <v>397</v>
      </c>
    </row>
    <row r="338" spans="1:5" hidden="1">
      <c r="A338" s="2" t="s">
        <v>400</v>
      </c>
      <c r="B338" t="s">
        <v>56</v>
      </c>
      <c r="C338" t="s">
        <v>370</v>
      </c>
      <c r="D338">
        <v>33124</v>
      </c>
      <c r="E338" t="s">
        <v>397</v>
      </c>
    </row>
    <row r="339" spans="1:5" hidden="1">
      <c r="A339" s="2" t="s">
        <v>401</v>
      </c>
      <c r="B339" t="s">
        <v>56</v>
      </c>
      <c r="C339" t="s">
        <v>370</v>
      </c>
      <c r="D339">
        <v>33124</v>
      </c>
      <c r="E339" t="s">
        <v>397</v>
      </c>
    </row>
    <row r="340" spans="1:5" hidden="1">
      <c r="A340" s="2" t="s">
        <v>402</v>
      </c>
      <c r="B340" t="s">
        <v>56</v>
      </c>
      <c r="C340" t="s">
        <v>370</v>
      </c>
      <c r="D340">
        <v>33124</v>
      </c>
      <c r="E340" t="s">
        <v>397</v>
      </c>
    </row>
    <row r="341" spans="1:5" hidden="1">
      <c r="A341" s="2" t="s">
        <v>403</v>
      </c>
      <c r="B341" t="s">
        <v>56</v>
      </c>
      <c r="C341" t="s">
        <v>370</v>
      </c>
      <c r="D341">
        <v>33124</v>
      </c>
      <c r="E341" t="s">
        <v>397</v>
      </c>
    </row>
    <row r="342" spans="1:5" hidden="1">
      <c r="A342" s="2" t="s">
        <v>404</v>
      </c>
      <c r="B342" t="s">
        <v>56</v>
      </c>
      <c r="C342" t="s">
        <v>370</v>
      </c>
      <c r="D342">
        <v>33124</v>
      </c>
      <c r="E342" t="s">
        <v>397</v>
      </c>
    </row>
    <row r="343" spans="1:5" hidden="1">
      <c r="A343" s="2" t="s">
        <v>405</v>
      </c>
      <c r="B343" t="s">
        <v>56</v>
      </c>
      <c r="C343" t="s">
        <v>370</v>
      </c>
      <c r="D343">
        <v>33124</v>
      </c>
      <c r="E343" t="s">
        <v>397</v>
      </c>
    </row>
    <row r="344" spans="1:5" hidden="1">
      <c r="A344" s="2" t="s">
        <v>406</v>
      </c>
      <c r="B344" t="s">
        <v>56</v>
      </c>
      <c r="C344" t="s">
        <v>370</v>
      </c>
      <c r="D344">
        <v>33124</v>
      </c>
      <c r="E344" t="s">
        <v>397</v>
      </c>
    </row>
    <row r="345" spans="1:5" hidden="1">
      <c r="A345" s="2" t="s">
        <v>407</v>
      </c>
      <c r="B345" t="s">
        <v>56</v>
      </c>
      <c r="C345" t="s">
        <v>370</v>
      </c>
      <c r="D345">
        <v>33124</v>
      </c>
      <c r="E345" t="s">
        <v>397</v>
      </c>
    </row>
    <row r="346" spans="1:5" hidden="1">
      <c r="A346" s="2" t="s">
        <v>408</v>
      </c>
      <c r="B346" t="s">
        <v>56</v>
      </c>
      <c r="C346" t="s">
        <v>370</v>
      </c>
      <c r="D346">
        <v>33124</v>
      </c>
      <c r="E346" t="s">
        <v>397</v>
      </c>
    </row>
    <row r="347" spans="1:5" hidden="1">
      <c r="A347" s="2" t="s">
        <v>409</v>
      </c>
      <c r="B347" t="s">
        <v>56</v>
      </c>
      <c r="C347" t="s">
        <v>370</v>
      </c>
      <c r="D347">
        <v>33124</v>
      </c>
      <c r="E347" t="s">
        <v>397</v>
      </c>
    </row>
    <row r="348" spans="1:5" hidden="1">
      <c r="A348" s="2" t="s">
        <v>410</v>
      </c>
      <c r="B348" t="s">
        <v>56</v>
      </c>
      <c r="C348" t="s">
        <v>370</v>
      </c>
      <c r="D348">
        <v>33124</v>
      </c>
      <c r="E348" t="s">
        <v>397</v>
      </c>
    </row>
    <row r="349" spans="1:5" hidden="1">
      <c r="A349" s="2" t="s">
        <v>411</v>
      </c>
      <c r="B349" t="s">
        <v>56</v>
      </c>
      <c r="C349" t="s">
        <v>370</v>
      </c>
      <c r="D349">
        <v>33124</v>
      </c>
      <c r="E349" t="s">
        <v>397</v>
      </c>
    </row>
    <row r="350" spans="1:5" hidden="1">
      <c r="A350" s="2" t="s">
        <v>412</v>
      </c>
      <c r="B350" t="s">
        <v>56</v>
      </c>
      <c r="C350" t="s">
        <v>370</v>
      </c>
      <c r="D350">
        <v>33124</v>
      </c>
      <c r="E350" t="s">
        <v>397</v>
      </c>
    </row>
    <row r="351" spans="1:5" hidden="1">
      <c r="A351" s="2" t="s">
        <v>413</v>
      </c>
      <c r="B351" t="s">
        <v>56</v>
      </c>
      <c r="C351" t="s">
        <v>370</v>
      </c>
      <c r="D351">
        <v>33124</v>
      </c>
      <c r="E351" t="s">
        <v>397</v>
      </c>
    </row>
    <row r="352" spans="1:5" hidden="1">
      <c r="A352" s="2" t="s">
        <v>414</v>
      </c>
      <c r="B352" t="s">
        <v>56</v>
      </c>
      <c r="C352" t="s">
        <v>370</v>
      </c>
      <c r="D352">
        <v>33124</v>
      </c>
      <c r="E352" t="s">
        <v>397</v>
      </c>
    </row>
    <row r="353" spans="1:5" hidden="1">
      <c r="A353" s="2" t="s">
        <v>415</v>
      </c>
      <c r="B353" t="s">
        <v>56</v>
      </c>
      <c r="C353" t="s">
        <v>370</v>
      </c>
      <c r="D353">
        <v>33124</v>
      </c>
      <c r="E353" t="s">
        <v>397</v>
      </c>
    </row>
    <row r="354" spans="1:5" hidden="1">
      <c r="A354" s="2" t="s">
        <v>416</v>
      </c>
      <c r="B354" t="s">
        <v>56</v>
      </c>
      <c r="C354" t="s">
        <v>370</v>
      </c>
      <c r="D354">
        <v>33124</v>
      </c>
      <c r="E354" t="s">
        <v>397</v>
      </c>
    </row>
    <row r="355" spans="1:5" hidden="1">
      <c r="A355" s="2" t="s">
        <v>417</v>
      </c>
      <c r="B355" t="s">
        <v>56</v>
      </c>
      <c r="C355" t="s">
        <v>370</v>
      </c>
      <c r="D355">
        <v>33124</v>
      </c>
      <c r="E355" t="s">
        <v>397</v>
      </c>
    </row>
    <row r="356" spans="1:5" hidden="1">
      <c r="A356" s="2" t="s">
        <v>418</v>
      </c>
      <c r="B356" t="s">
        <v>56</v>
      </c>
      <c r="C356" t="s">
        <v>370</v>
      </c>
      <c r="D356">
        <v>33124</v>
      </c>
      <c r="E356" t="s">
        <v>397</v>
      </c>
    </row>
    <row r="357" spans="1:5" hidden="1">
      <c r="A357" s="2" t="s">
        <v>419</v>
      </c>
      <c r="B357" t="s">
        <v>56</v>
      </c>
      <c r="C357" t="s">
        <v>370</v>
      </c>
      <c r="D357">
        <v>33124</v>
      </c>
      <c r="E357" t="s">
        <v>397</v>
      </c>
    </row>
    <row r="358" spans="1:5" hidden="1">
      <c r="A358" s="2" t="s">
        <v>420</v>
      </c>
      <c r="B358" t="s">
        <v>56</v>
      </c>
      <c r="C358" t="s">
        <v>370</v>
      </c>
      <c r="D358">
        <v>33124</v>
      </c>
      <c r="E358" t="s">
        <v>397</v>
      </c>
    </row>
    <row r="359" spans="1:5" hidden="1">
      <c r="A359" s="2" t="s">
        <v>421</v>
      </c>
      <c r="B359" t="s">
        <v>56</v>
      </c>
      <c r="C359" t="s">
        <v>370</v>
      </c>
      <c r="D359">
        <v>33124</v>
      </c>
      <c r="E359" t="s">
        <v>397</v>
      </c>
    </row>
    <row r="360" spans="1:5" hidden="1">
      <c r="A360" s="2" t="s">
        <v>422</v>
      </c>
      <c r="B360" t="s">
        <v>56</v>
      </c>
      <c r="C360" t="s">
        <v>370</v>
      </c>
      <c r="D360">
        <v>33124</v>
      </c>
      <c r="E360" t="s">
        <v>397</v>
      </c>
    </row>
    <row r="361" spans="1:5" hidden="1">
      <c r="A361" s="2" t="s">
        <v>423</v>
      </c>
      <c r="B361" t="s">
        <v>56</v>
      </c>
      <c r="C361" t="s">
        <v>370</v>
      </c>
      <c r="D361">
        <v>33124</v>
      </c>
      <c r="E361" t="s">
        <v>397</v>
      </c>
    </row>
    <row r="362" spans="1:5" hidden="1">
      <c r="A362" s="2" t="s">
        <v>424</v>
      </c>
      <c r="B362" t="s">
        <v>56</v>
      </c>
      <c r="C362" t="s">
        <v>370</v>
      </c>
      <c r="D362">
        <v>33124</v>
      </c>
      <c r="E362" t="s">
        <v>397</v>
      </c>
    </row>
    <row r="363" spans="1:5" hidden="1">
      <c r="A363" s="2" t="s">
        <v>425</v>
      </c>
      <c r="B363" t="s">
        <v>56</v>
      </c>
      <c r="C363" t="s">
        <v>370</v>
      </c>
      <c r="D363">
        <v>33124</v>
      </c>
      <c r="E363" t="s">
        <v>397</v>
      </c>
    </row>
    <row r="364" spans="1:5" hidden="1">
      <c r="A364" s="2" t="s">
        <v>426</v>
      </c>
      <c r="B364" t="s">
        <v>56</v>
      </c>
      <c r="C364" t="s">
        <v>370</v>
      </c>
      <c r="D364">
        <v>33124</v>
      </c>
      <c r="E364" t="s">
        <v>397</v>
      </c>
    </row>
    <row r="365" spans="1:5" hidden="1">
      <c r="A365" s="2" t="s">
        <v>427</v>
      </c>
      <c r="B365" t="s">
        <v>56</v>
      </c>
      <c r="C365" t="s">
        <v>370</v>
      </c>
      <c r="D365">
        <v>33124</v>
      </c>
      <c r="E365" t="s">
        <v>397</v>
      </c>
    </row>
    <row r="366" spans="1:5" hidden="1">
      <c r="A366" s="2" t="s">
        <v>428</v>
      </c>
      <c r="B366" t="s">
        <v>56</v>
      </c>
      <c r="C366" t="s">
        <v>370</v>
      </c>
      <c r="D366">
        <v>33124</v>
      </c>
      <c r="E366" t="s">
        <v>397</v>
      </c>
    </row>
    <row r="367" spans="1:5" hidden="1">
      <c r="A367" s="2" t="s">
        <v>429</v>
      </c>
      <c r="B367" t="s">
        <v>56</v>
      </c>
      <c r="C367" t="s">
        <v>370</v>
      </c>
      <c r="D367">
        <v>33124</v>
      </c>
      <c r="E367" t="s">
        <v>397</v>
      </c>
    </row>
    <row r="368" spans="1:5" hidden="1">
      <c r="A368" s="2" t="s">
        <v>430</v>
      </c>
      <c r="B368" t="s">
        <v>56</v>
      </c>
      <c r="C368" t="s">
        <v>370</v>
      </c>
      <c r="D368">
        <v>33124</v>
      </c>
      <c r="E368" t="s">
        <v>397</v>
      </c>
    </row>
    <row r="369" spans="1:5" hidden="1">
      <c r="A369" s="2" t="s">
        <v>431</v>
      </c>
      <c r="B369" t="s">
        <v>56</v>
      </c>
      <c r="C369" t="s">
        <v>370</v>
      </c>
      <c r="D369">
        <v>33124</v>
      </c>
      <c r="E369" t="s">
        <v>397</v>
      </c>
    </row>
    <row r="370" spans="1:5" hidden="1">
      <c r="A370" s="2" t="s">
        <v>432</v>
      </c>
      <c r="B370" t="s">
        <v>56</v>
      </c>
      <c r="C370" t="s">
        <v>370</v>
      </c>
      <c r="D370">
        <v>33124</v>
      </c>
      <c r="E370" t="s">
        <v>397</v>
      </c>
    </row>
    <row r="371" spans="1:5" hidden="1">
      <c r="A371" s="2" t="s">
        <v>433</v>
      </c>
      <c r="B371" t="s">
        <v>56</v>
      </c>
      <c r="C371" t="s">
        <v>370</v>
      </c>
      <c r="D371">
        <v>33124</v>
      </c>
      <c r="E371" t="s">
        <v>397</v>
      </c>
    </row>
    <row r="372" spans="1:5" hidden="1">
      <c r="A372" s="2" t="s">
        <v>434</v>
      </c>
      <c r="B372" t="s">
        <v>56</v>
      </c>
      <c r="C372" t="s">
        <v>370</v>
      </c>
      <c r="D372">
        <v>33124</v>
      </c>
      <c r="E372" t="s">
        <v>397</v>
      </c>
    </row>
    <row r="373" spans="1:5" hidden="1">
      <c r="A373" s="2" t="s">
        <v>435</v>
      </c>
      <c r="B373" t="s">
        <v>56</v>
      </c>
      <c r="C373" t="s">
        <v>370</v>
      </c>
      <c r="D373">
        <v>33124</v>
      </c>
      <c r="E373" t="s">
        <v>397</v>
      </c>
    </row>
    <row r="374" spans="1:5" hidden="1">
      <c r="A374" s="2" t="s">
        <v>436</v>
      </c>
      <c r="B374" t="s">
        <v>56</v>
      </c>
      <c r="C374" t="s">
        <v>370</v>
      </c>
      <c r="D374">
        <v>33124</v>
      </c>
      <c r="E374" t="s">
        <v>397</v>
      </c>
    </row>
    <row r="375" spans="1:5" hidden="1">
      <c r="A375" s="2" t="s">
        <v>437</v>
      </c>
      <c r="B375" t="s">
        <v>56</v>
      </c>
      <c r="C375" t="s">
        <v>370</v>
      </c>
      <c r="D375">
        <v>33124</v>
      </c>
      <c r="E375" t="s">
        <v>397</v>
      </c>
    </row>
    <row r="376" spans="1:5" hidden="1">
      <c r="A376" s="2" t="s">
        <v>438</v>
      </c>
      <c r="B376" t="s">
        <v>56</v>
      </c>
      <c r="C376" t="s">
        <v>370</v>
      </c>
      <c r="D376">
        <v>33124</v>
      </c>
      <c r="E376" t="s">
        <v>397</v>
      </c>
    </row>
    <row r="377" spans="1:5" hidden="1">
      <c r="A377" s="2" t="s">
        <v>439</v>
      </c>
      <c r="B377" t="s">
        <v>56</v>
      </c>
      <c r="C377" t="s">
        <v>370</v>
      </c>
      <c r="D377">
        <v>33124</v>
      </c>
      <c r="E377" t="s">
        <v>397</v>
      </c>
    </row>
    <row r="378" spans="1:5" hidden="1">
      <c r="A378" s="2" t="s">
        <v>440</v>
      </c>
      <c r="B378" t="s">
        <v>56</v>
      </c>
      <c r="C378" t="s">
        <v>370</v>
      </c>
      <c r="D378">
        <v>33124</v>
      </c>
      <c r="E378" t="s">
        <v>397</v>
      </c>
    </row>
    <row r="379" spans="1:5" hidden="1">
      <c r="A379" s="2" t="s">
        <v>441</v>
      </c>
      <c r="B379" t="s">
        <v>56</v>
      </c>
      <c r="C379" t="s">
        <v>370</v>
      </c>
      <c r="D379">
        <v>33124</v>
      </c>
      <c r="E379" t="s">
        <v>397</v>
      </c>
    </row>
    <row r="380" spans="1:5" hidden="1">
      <c r="A380" s="2" t="s">
        <v>442</v>
      </c>
      <c r="B380" t="s">
        <v>56</v>
      </c>
      <c r="C380" t="s">
        <v>370</v>
      </c>
      <c r="D380">
        <v>33124</v>
      </c>
      <c r="E380" t="s">
        <v>397</v>
      </c>
    </row>
    <row r="381" spans="1:5" hidden="1">
      <c r="A381" s="2" t="s">
        <v>443</v>
      </c>
      <c r="B381" t="s">
        <v>56</v>
      </c>
      <c r="C381" t="s">
        <v>370</v>
      </c>
      <c r="D381">
        <v>33124</v>
      </c>
      <c r="E381" t="s">
        <v>397</v>
      </c>
    </row>
    <row r="382" spans="1:5" hidden="1">
      <c r="A382" s="2" t="s">
        <v>444</v>
      </c>
      <c r="B382" t="s">
        <v>56</v>
      </c>
      <c r="C382" t="s">
        <v>370</v>
      </c>
      <c r="D382">
        <v>33124</v>
      </c>
      <c r="E382" t="s">
        <v>397</v>
      </c>
    </row>
    <row r="383" spans="1:5" hidden="1">
      <c r="A383" s="2" t="s">
        <v>445</v>
      </c>
      <c r="B383" t="s">
        <v>56</v>
      </c>
      <c r="C383" t="s">
        <v>370</v>
      </c>
      <c r="D383">
        <v>33124</v>
      </c>
      <c r="E383" t="s">
        <v>397</v>
      </c>
    </row>
    <row r="384" spans="1:5" hidden="1">
      <c r="A384" s="2" t="s">
        <v>446</v>
      </c>
      <c r="B384" t="s">
        <v>56</v>
      </c>
      <c r="C384" t="s">
        <v>370</v>
      </c>
      <c r="D384">
        <v>33124</v>
      </c>
      <c r="E384" t="s">
        <v>397</v>
      </c>
    </row>
    <row r="385" spans="1:5" hidden="1">
      <c r="A385" s="2" t="s">
        <v>447</v>
      </c>
      <c r="B385" t="s">
        <v>56</v>
      </c>
      <c r="C385" t="s">
        <v>370</v>
      </c>
      <c r="D385">
        <v>33124</v>
      </c>
      <c r="E385" t="s">
        <v>397</v>
      </c>
    </row>
    <row r="386" spans="1:5" hidden="1">
      <c r="A386" s="2" t="s">
        <v>448</v>
      </c>
      <c r="B386" t="s">
        <v>56</v>
      </c>
      <c r="C386" t="s">
        <v>370</v>
      </c>
      <c r="D386">
        <v>33124</v>
      </c>
      <c r="E386" t="s">
        <v>397</v>
      </c>
    </row>
    <row r="387" spans="1:5" hidden="1">
      <c r="A387" s="2" t="s">
        <v>449</v>
      </c>
      <c r="B387" t="s">
        <v>56</v>
      </c>
      <c r="C387" t="s">
        <v>370</v>
      </c>
      <c r="D387">
        <v>33124</v>
      </c>
      <c r="E387" t="s">
        <v>397</v>
      </c>
    </row>
    <row r="388" spans="1:5" hidden="1">
      <c r="A388" s="2" t="s">
        <v>450</v>
      </c>
      <c r="B388" t="s">
        <v>56</v>
      </c>
      <c r="C388" t="s">
        <v>370</v>
      </c>
      <c r="D388">
        <v>33124</v>
      </c>
      <c r="E388" t="s">
        <v>397</v>
      </c>
    </row>
    <row r="389" spans="1:5" hidden="1">
      <c r="A389" s="2" t="s">
        <v>451</v>
      </c>
      <c r="B389" t="s">
        <v>56</v>
      </c>
      <c r="C389" t="s">
        <v>370</v>
      </c>
      <c r="D389">
        <v>33124</v>
      </c>
      <c r="E389" t="s">
        <v>397</v>
      </c>
    </row>
    <row r="390" spans="1:5" hidden="1">
      <c r="A390" s="2" t="s">
        <v>452</v>
      </c>
      <c r="B390" t="s">
        <v>56</v>
      </c>
      <c r="C390" t="s">
        <v>370</v>
      </c>
      <c r="D390">
        <v>33124</v>
      </c>
      <c r="E390" t="s">
        <v>397</v>
      </c>
    </row>
    <row r="391" spans="1:5" hidden="1">
      <c r="A391" s="2" t="s">
        <v>453</v>
      </c>
      <c r="B391" t="s">
        <v>56</v>
      </c>
      <c r="C391" t="s">
        <v>370</v>
      </c>
      <c r="D391">
        <v>33124</v>
      </c>
      <c r="E391" t="s">
        <v>397</v>
      </c>
    </row>
    <row r="392" spans="1:5" hidden="1">
      <c r="A392" s="2" t="s">
        <v>454</v>
      </c>
      <c r="B392" t="s">
        <v>56</v>
      </c>
      <c r="C392" t="s">
        <v>370</v>
      </c>
      <c r="D392">
        <v>33124</v>
      </c>
      <c r="E392" t="s">
        <v>397</v>
      </c>
    </row>
    <row r="393" spans="1:5" hidden="1">
      <c r="A393" s="2" t="s">
        <v>455</v>
      </c>
      <c r="B393" t="s">
        <v>56</v>
      </c>
      <c r="C393" t="s">
        <v>370</v>
      </c>
      <c r="D393">
        <v>33124</v>
      </c>
      <c r="E393" t="s">
        <v>397</v>
      </c>
    </row>
    <row r="394" spans="1:5" hidden="1">
      <c r="A394" s="2" t="s">
        <v>456</v>
      </c>
      <c r="B394" t="s">
        <v>56</v>
      </c>
      <c r="C394" t="s">
        <v>370</v>
      </c>
      <c r="D394">
        <v>33124</v>
      </c>
      <c r="E394" t="s">
        <v>397</v>
      </c>
    </row>
    <row r="395" spans="1:5" hidden="1">
      <c r="A395" s="2" t="s">
        <v>457</v>
      </c>
      <c r="B395" t="s">
        <v>56</v>
      </c>
      <c r="C395" t="s">
        <v>370</v>
      </c>
      <c r="D395">
        <v>33124</v>
      </c>
      <c r="E395" t="s">
        <v>397</v>
      </c>
    </row>
    <row r="396" spans="1:5" hidden="1">
      <c r="A396" s="2" t="s">
        <v>458</v>
      </c>
      <c r="B396" t="s">
        <v>56</v>
      </c>
      <c r="C396" t="s">
        <v>370</v>
      </c>
      <c r="D396">
        <v>33124</v>
      </c>
      <c r="E396" t="s">
        <v>397</v>
      </c>
    </row>
    <row r="397" spans="1:5" hidden="1">
      <c r="A397" s="2" t="s">
        <v>459</v>
      </c>
      <c r="B397" t="s">
        <v>56</v>
      </c>
      <c r="C397" t="s">
        <v>370</v>
      </c>
      <c r="D397">
        <v>33124</v>
      </c>
      <c r="E397" t="s">
        <v>397</v>
      </c>
    </row>
    <row r="398" spans="1:5" hidden="1">
      <c r="A398" s="2" t="s">
        <v>460</v>
      </c>
      <c r="B398" t="s">
        <v>56</v>
      </c>
      <c r="C398" t="s">
        <v>370</v>
      </c>
      <c r="D398">
        <v>33124</v>
      </c>
      <c r="E398" t="s">
        <v>397</v>
      </c>
    </row>
    <row r="399" spans="1:5" hidden="1">
      <c r="A399" s="2" t="s">
        <v>461</v>
      </c>
      <c r="B399" t="s">
        <v>56</v>
      </c>
      <c r="C399" t="s">
        <v>370</v>
      </c>
      <c r="D399">
        <v>33124</v>
      </c>
      <c r="E399" t="s">
        <v>397</v>
      </c>
    </row>
    <row r="400" spans="1:5" hidden="1">
      <c r="A400" s="2" t="s">
        <v>462</v>
      </c>
      <c r="B400" t="s">
        <v>56</v>
      </c>
      <c r="C400" t="s">
        <v>370</v>
      </c>
      <c r="D400">
        <v>33124</v>
      </c>
      <c r="E400" t="s">
        <v>397</v>
      </c>
    </row>
    <row r="401" spans="1:5" hidden="1">
      <c r="A401" s="2" t="s">
        <v>463</v>
      </c>
      <c r="B401" t="s">
        <v>56</v>
      </c>
      <c r="C401" t="s">
        <v>370</v>
      </c>
      <c r="D401">
        <v>33124</v>
      </c>
      <c r="E401" t="s">
        <v>397</v>
      </c>
    </row>
    <row r="402" spans="1:5" hidden="1">
      <c r="A402" s="2" t="s">
        <v>464</v>
      </c>
      <c r="B402" t="s">
        <v>56</v>
      </c>
      <c r="C402" t="s">
        <v>370</v>
      </c>
      <c r="D402">
        <v>33124</v>
      </c>
      <c r="E402" t="s">
        <v>397</v>
      </c>
    </row>
    <row r="403" spans="1:5" hidden="1">
      <c r="A403" s="2" t="s">
        <v>465</v>
      </c>
      <c r="B403" t="s">
        <v>56</v>
      </c>
      <c r="C403" t="s">
        <v>370</v>
      </c>
      <c r="D403">
        <v>33124</v>
      </c>
      <c r="E403" t="s">
        <v>397</v>
      </c>
    </row>
    <row r="404" spans="1:5" hidden="1">
      <c r="A404" s="2" t="s">
        <v>466</v>
      </c>
      <c r="B404" t="s">
        <v>56</v>
      </c>
      <c r="C404" t="s">
        <v>370</v>
      </c>
      <c r="D404">
        <v>33124</v>
      </c>
      <c r="E404" t="s">
        <v>397</v>
      </c>
    </row>
    <row r="405" spans="1:5" hidden="1">
      <c r="A405" s="2" t="s">
        <v>467</v>
      </c>
      <c r="B405" t="s">
        <v>56</v>
      </c>
      <c r="C405" t="s">
        <v>370</v>
      </c>
      <c r="D405">
        <v>33124</v>
      </c>
      <c r="E405" t="s">
        <v>397</v>
      </c>
    </row>
    <row r="406" spans="1:5" hidden="1">
      <c r="A406" s="2" t="s">
        <v>468</v>
      </c>
      <c r="B406" t="s">
        <v>56</v>
      </c>
      <c r="C406" t="s">
        <v>370</v>
      </c>
      <c r="D406">
        <v>33124</v>
      </c>
      <c r="E406" t="s">
        <v>397</v>
      </c>
    </row>
    <row r="407" spans="1:5" hidden="1">
      <c r="A407" s="2" t="s">
        <v>469</v>
      </c>
      <c r="B407" t="s">
        <v>56</v>
      </c>
      <c r="C407" t="s">
        <v>370</v>
      </c>
      <c r="D407">
        <v>33124</v>
      </c>
      <c r="E407" t="s">
        <v>397</v>
      </c>
    </row>
    <row r="408" spans="1:5" hidden="1">
      <c r="A408" s="2" t="s">
        <v>470</v>
      </c>
      <c r="B408" t="s">
        <v>56</v>
      </c>
      <c r="C408" t="s">
        <v>370</v>
      </c>
      <c r="D408">
        <v>33124</v>
      </c>
      <c r="E408" t="s">
        <v>397</v>
      </c>
    </row>
    <row r="409" spans="1:5" hidden="1">
      <c r="A409" s="2" t="s">
        <v>471</v>
      </c>
      <c r="B409" t="s">
        <v>56</v>
      </c>
      <c r="C409" t="s">
        <v>370</v>
      </c>
      <c r="D409">
        <v>33124</v>
      </c>
      <c r="E409" t="s">
        <v>397</v>
      </c>
    </row>
    <row r="410" spans="1:5" hidden="1">
      <c r="A410" s="2" t="s">
        <v>472</v>
      </c>
      <c r="B410" t="s">
        <v>56</v>
      </c>
      <c r="C410" t="s">
        <v>370</v>
      </c>
      <c r="D410">
        <v>33124</v>
      </c>
      <c r="E410" t="s">
        <v>397</v>
      </c>
    </row>
    <row r="411" spans="1:5" hidden="1">
      <c r="A411" s="2" t="s">
        <v>473</v>
      </c>
      <c r="B411" t="s">
        <v>56</v>
      </c>
      <c r="C411" t="s">
        <v>370</v>
      </c>
      <c r="D411">
        <v>33124</v>
      </c>
      <c r="E411" t="s">
        <v>397</v>
      </c>
    </row>
    <row r="412" spans="1:5" hidden="1">
      <c r="A412" s="2" t="s">
        <v>474</v>
      </c>
      <c r="B412" t="s">
        <v>56</v>
      </c>
      <c r="C412" t="s">
        <v>370</v>
      </c>
      <c r="D412">
        <v>33124</v>
      </c>
      <c r="E412" t="s">
        <v>397</v>
      </c>
    </row>
    <row r="413" spans="1:5" hidden="1">
      <c r="A413" s="2" t="s">
        <v>475</v>
      </c>
      <c r="B413" t="s">
        <v>56</v>
      </c>
      <c r="C413" t="s">
        <v>370</v>
      </c>
      <c r="D413">
        <v>33124</v>
      </c>
      <c r="E413" t="s">
        <v>397</v>
      </c>
    </row>
    <row r="414" spans="1:5" hidden="1">
      <c r="A414" s="2" t="s">
        <v>476</v>
      </c>
      <c r="B414" t="s">
        <v>56</v>
      </c>
      <c r="C414" t="s">
        <v>370</v>
      </c>
      <c r="D414">
        <v>33124</v>
      </c>
      <c r="E414" t="s">
        <v>397</v>
      </c>
    </row>
    <row r="415" spans="1:5" hidden="1">
      <c r="A415" s="2" t="s">
        <v>477</v>
      </c>
      <c r="B415" t="s">
        <v>56</v>
      </c>
      <c r="C415" t="s">
        <v>370</v>
      </c>
      <c r="D415">
        <v>33124</v>
      </c>
      <c r="E415" t="s">
        <v>397</v>
      </c>
    </row>
    <row r="416" spans="1:5" hidden="1">
      <c r="A416" s="2" t="s">
        <v>478</v>
      </c>
      <c r="B416" t="s">
        <v>56</v>
      </c>
      <c r="C416" t="s">
        <v>370</v>
      </c>
      <c r="D416">
        <v>33124</v>
      </c>
      <c r="E416" t="s">
        <v>397</v>
      </c>
    </row>
    <row r="417" spans="1:5" hidden="1">
      <c r="A417" s="2" t="s">
        <v>479</v>
      </c>
      <c r="B417" t="s">
        <v>56</v>
      </c>
      <c r="C417" t="s">
        <v>370</v>
      </c>
      <c r="D417">
        <v>33124</v>
      </c>
      <c r="E417" t="s">
        <v>397</v>
      </c>
    </row>
    <row r="418" spans="1:5" hidden="1">
      <c r="A418" s="2" t="s">
        <v>480</v>
      </c>
      <c r="B418" t="s">
        <v>56</v>
      </c>
      <c r="C418" t="s">
        <v>370</v>
      </c>
      <c r="D418">
        <v>33124</v>
      </c>
      <c r="E418" t="s">
        <v>397</v>
      </c>
    </row>
    <row r="419" spans="1:5" hidden="1">
      <c r="A419" s="2" t="s">
        <v>481</v>
      </c>
      <c r="B419" t="s">
        <v>56</v>
      </c>
      <c r="C419" t="s">
        <v>370</v>
      </c>
      <c r="D419">
        <v>33124</v>
      </c>
      <c r="E419" t="s">
        <v>397</v>
      </c>
    </row>
    <row r="420" spans="1:5" hidden="1">
      <c r="A420" s="2" t="s">
        <v>482</v>
      </c>
      <c r="B420" t="s">
        <v>56</v>
      </c>
      <c r="C420" t="s">
        <v>370</v>
      </c>
      <c r="D420">
        <v>33124</v>
      </c>
      <c r="E420" t="s">
        <v>397</v>
      </c>
    </row>
    <row r="421" spans="1:5" hidden="1">
      <c r="A421" s="2" t="s">
        <v>483</v>
      </c>
      <c r="B421" t="s">
        <v>56</v>
      </c>
      <c r="C421" t="s">
        <v>370</v>
      </c>
      <c r="D421">
        <v>33124</v>
      </c>
      <c r="E421" t="s">
        <v>397</v>
      </c>
    </row>
    <row r="422" spans="1:5" hidden="1">
      <c r="A422" s="2" t="s">
        <v>484</v>
      </c>
      <c r="B422" t="s">
        <v>56</v>
      </c>
      <c r="C422" t="s">
        <v>370</v>
      </c>
      <c r="D422">
        <v>33124</v>
      </c>
      <c r="E422" t="s">
        <v>397</v>
      </c>
    </row>
    <row r="423" spans="1:5" hidden="1">
      <c r="A423" s="2" t="s">
        <v>485</v>
      </c>
      <c r="B423" t="s">
        <v>56</v>
      </c>
      <c r="C423" t="s">
        <v>370</v>
      </c>
      <c r="D423">
        <v>33124</v>
      </c>
      <c r="E423" t="s">
        <v>397</v>
      </c>
    </row>
    <row r="424" spans="1:5" hidden="1">
      <c r="A424" s="2" t="s">
        <v>486</v>
      </c>
      <c r="B424" t="s">
        <v>56</v>
      </c>
      <c r="C424" t="s">
        <v>370</v>
      </c>
      <c r="D424">
        <v>33124</v>
      </c>
      <c r="E424" t="s">
        <v>397</v>
      </c>
    </row>
    <row r="425" spans="1:5" hidden="1">
      <c r="A425" s="2" t="s">
        <v>487</v>
      </c>
      <c r="B425" t="s">
        <v>56</v>
      </c>
      <c r="C425" t="s">
        <v>370</v>
      </c>
      <c r="D425">
        <v>33124</v>
      </c>
      <c r="E425" t="s">
        <v>397</v>
      </c>
    </row>
    <row r="426" spans="1:5" hidden="1">
      <c r="A426" s="2" t="s">
        <v>488</v>
      </c>
      <c r="B426" t="s">
        <v>56</v>
      </c>
      <c r="C426" t="s">
        <v>370</v>
      </c>
      <c r="D426">
        <v>33124</v>
      </c>
      <c r="E426" t="s">
        <v>397</v>
      </c>
    </row>
    <row r="427" spans="1:5" hidden="1">
      <c r="A427" s="2" t="s">
        <v>489</v>
      </c>
      <c r="B427" t="s">
        <v>56</v>
      </c>
      <c r="C427" t="s">
        <v>370</v>
      </c>
      <c r="D427">
        <v>33124</v>
      </c>
      <c r="E427" t="s">
        <v>397</v>
      </c>
    </row>
    <row r="428" spans="1:5" hidden="1">
      <c r="A428" s="2" t="s">
        <v>490</v>
      </c>
      <c r="B428" t="s">
        <v>56</v>
      </c>
      <c r="C428" t="s">
        <v>370</v>
      </c>
      <c r="D428">
        <v>33124</v>
      </c>
      <c r="E428" t="s">
        <v>397</v>
      </c>
    </row>
    <row r="429" spans="1:5" hidden="1">
      <c r="A429" s="2" t="s">
        <v>491</v>
      </c>
      <c r="B429" t="s">
        <v>56</v>
      </c>
      <c r="C429" t="s">
        <v>370</v>
      </c>
      <c r="D429">
        <v>33124</v>
      </c>
      <c r="E429" t="s">
        <v>397</v>
      </c>
    </row>
    <row r="430" spans="1:5" hidden="1">
      <c r="A430" s="2" t="s">
        <v>492</v>
      </c>
      <c r="B430" t="s">
        <v>56</v>
      </c>
      <c r="C430" t="s">
        <v>370</v>
      </c>
      <c r="D430">
        <v>33124</v>
      </c>
      <c r="E430" t="s">
        <v>397</v>
      </c>
    </row>
    <row r="431" spans="1:5" hidden="1">
      <c r="A431" s="2" t="s">
        <v>493</v>
      </c>
      <c r="B431" t="s">
        <v>56</v>
      </c>
      <c r="C431" t="s">
        <v>370</v>
      </c>
      <c r="D431">
        <v>33124</v>
      </c>
      <c r="E431" t="s">
        <v>397</v>
      </c>
    </row>
    <row r="432" spans="1:5" hidden="1">
      <c r="A432" s="2" t="s">
        <v>494</v>
      </c>
      <c r="B432" t="s">
        <v>56</v>
      </c>
      <c r="C432" t="s">
        <v>370</v>
      </c>
      <c r="D432">
        <v>33124</v>
      </c>
      <c r="E432" t="s">
        <v>397</v>
      </c>
    </row>
    <row r="433" spans="1:5" hidden="1">
      <c r="A433" s="2" t="s">
        <v>495</v>
      </c>
      <c r="B433" t="s">
        <v>56</v>
      </c>
      <c r="C433" t="s">
        <v>370</v>
      </c>
      <c r="D433">
        <v>33124</v>
      </c>
      <c r="E433" t="s">
        <v>397</v>
      </c>
    </row>
    <row r="434" spans="1:5" hidden="1">
      <c r="A434" s="2" t="s">
        <v>496</v>
      </c>
      <c r="B434" t="s">
        <v>56</v>
      </c>
      <c r="C434" t="s">
        <v>370</v>
      </c>
      <c r="D434">
        <v>33124</v>
      </c>
      <c r="E434" t="s">
        <v>397</v>
      </c>
    </row>
    <row r="435" spans="1:5" hidden="1">
      <c r="A435" s="2" t="s">
        <v>497</v>
      </c>
      <c r="B435" t="s">
        <v>56</v>
      </c>
      <c r="C435" t="s">
        <v>370</v>
      </c>
      <c r="D435">
        <v>33124</v>
      </c>
      <c r="E435" t="s">
        <v>397</v>
      </c>
    </row>
    <row r="436" spans="1:5" hidden="1">
      <c r="A436" s="2" t="s">
        <v>498</v>
      </c>
      <c r="B436" t="s">
        <v>56</v>
      </c>
      <c r="C436" t="s">
        <v>370</v>
      </c>
      <c r="D436">
        <v>33124</v>
      </c>
      <c r="E436" t="s">
        <v>397</v>
      </c>
    </row>
    <row r="437" spans="1:5" hidden="1">
      <c r="A437" s="2" t="s">
        <v>499</v>
      </c>
      <c r="B437" t="s">
        <v>56</v>
      </c>
      <c r="C437" t="s">
        <v>370</v>
      </c>
      <c r="D437">
        <v>33124</v>
      </c>
      <c r="E437" t="s">
        <v>397</v>
      </c>
    </row>
    <row r="438" spans="1:5" hidden="1">
      <c r="A438" s="2" t="s">
        <v>500</v>
      </c>
      <c r="B438" t="s">
        <v>56</v>
      </c>
      <c r="C438" t="s">
        <v>370</v>
      </c>
      <c r="D438">
        <v>33124</v>
      </c>
      <c r="E438" t="s">
        <v>397</v>
      </c>
    </row>
    <row r="439" spans="1:5" hidden="1">
      <c r="A439" s="2" t="s">
        <v>501</v>
      </c>
      <c r="B439" t="s">
        <v>56</v>
      </c>
      <c r="C439" t="s">
        <v>370</v>
      </c>
      <c r="D439">
        <v>33124</v>
      </c>
      <c r="E439" t="s">
        <v>397</v>
      </c>
    </row>
    <row r="440" spans="1:5" hidden="1">
      <c r="A440" s="2" t="s">
        <v>502</v>
      </c>
      <c r="B440" t="s">
        <v>56</v>
      </c>
      <c r="C440" t="s">
        <v>370</v>
      </c>
      <c r="D440">
        <v>33124</v>
      </c>
      <c r="E440" t="s">
        <v>397</v>
      </c>
    </row>
    <row r="441" spans="1:5" hidden="1">
      <c r="A441" s="2" t="s">
        <v>503</v>
      </c>
      <c r="B441" t="s">
        <v>56</v>
      </c>
      <c r="C441" t="s">
        <v>370</v>
      </c>
      <c r="D441">
        <v>33124</v>
      </c>
      <c r="E441" t="s">
        <v>397</v>
      </c>
    </row>
    <row r="442" spans="1:5" hidden="1">
      <c r="A442" s="2" t="s">
        <v>504</v>
      </c>
      <c r="B442" t="s">
        <v>56</v>
      </c>
      <c r="C442" t="s">
        <v>370</v>
      </c>
      <c r="D442">
        <v>33124</v>
      </c>
      <c r="E442" t="s">
        <v>397</v>
      </c>
    </row>
    <row r="443" spans="1:5" hidden="1">
      <c r="A443" s="2" t="s">
        <v>505</v>
      </c>
      <c r="B443" t="s">
        <v>56</v>
      </c>
      <c r="C443" t="s">
        <v>370</v>
      </c>
      <c r="D443">
        <v>33124</v>
      </c>
      <c r="E443" t="s">
        <v>397</v>
      </c>
    </row>
    <row r="444" spans="1:5" hidden="1">
      <c r="A444" s="2" t="s">
        <v>506</v>
      </c>
      <c r="B444" t="s">
        <v>56</v>
      </c>
      <c r="C444" t="s">
        <v>370</v>
      </c>
      <c r="D444">
        <v>33124</v>
      </c>
      <c r="E444" t="s">
        <v>397</v>
      </c>
    </row>
    <row r="445" spans="1:5" hidden="1">
      <c r="A445" s="2" t="s">
        <v>507</v>
      </c>
      <c r="B445" t="s">
        <v>56</v>
      </c>
      <c r="C445" t="s">
        <v>370</v>
      </c>
      <c r="D445">
        <v>33124</v>
      </c>
      <c r="E445" t="s">
        <v>397</v>
      </c>
    </row>
    <row r="446" spans="1:5" hidden="1">
      <c r="A446" s="2" t="s">
        <v>508</v>
      </c>
      <c r="B446" t="s">
        <v>56</v>
      </c>
      <c r="C446" t="s">
        <v>370</v>
      </c>
      <c r="D446">
        <v>33124</v>
      </c>
      <c r="E446" t="s">
        <v>397</v>
      </c>
    </row>
    <row r="447" spans="1:5" hidden="1">
      <c r="A447" s="2" t="s">
        <v>509</v>
      </c>
      <c r="B447" t="s">
        <v>56</v>
      </c>
      <c r="C447" t="s">
        <v>370</v>
      </c>
      <c r="D447">
        <v>33124</v>
      </c>
      <c r="E447" t="s">
        <v>397</v>
      </c>
    </row>
    <row r="448" spans="1:5" hidden="1">
      <c r="A448" s="2" t="s">
        <v>510</v>
      </c>
      <c r="B448" t="s">
        <v>56</v>
      </c>
      <c r="C448" t="s">
        <v>370</v>
      </c>
      <c r="D448">
        <v>33124</v>
      </c>
      <c r="E448" t="s">
        <v>397</v>
      </c>
    </row>
    <row r="449" spans="1:5" hidden="1">
      <c r="A449" s="2" t="s">
        <v>511</v>
      </c>
      <c r="B449" t="s">
        <v>56</v>
      </c>
      <c r="C449" t="s">
        <v>370</v>
      </c>
      <c r="D449">
        <v>33124</v>
      </c>
      <c r="E449" t="s">
        <v>397</v>
      </c>
    </row>
    <row r="450" spans="1:5" hidden="1">
      <c r="A450" s="2" t="s">
        <v>512</v>
      </c>
      <c r="B450" t="s">
        <v>56</v>
      </c>
      <c r="C450" t="s">
        <v>370</v>
      </c>
      <c r="D450">
        <v>33124</v>
      </c>
      <c r="E450" t="s">
        <v>397</v>
      </c>
    </row>
    <row r="451" spans="1:5" hidden="1">
      <c r="A451" s="2" t="s">
        <v>513</v>
      </c>
      <c r="B451" t="s">
        <v>56</v>
      </c>
      <c r="C451" t="s">
        <v>370</v>
      </c>
      <c r="D451">
        <v>33124</v>
      </c>
      <c r="E451" t="s">
        <v>397</v>
      </c>
    </row>
    <row r="452" spans="1:5" hidden="1">
      <c r="A452" s="2" t="s">
        <v>514</v>
      </c>
      <c r="B452" t="s">
        <v>56</v>
      </c>
      <c r="C452" t="s">
        <v>370</v>
      </c>
      <c r="D452">
        <v>33124</v>
      </c>
      <c r="E452" t="s">
        <v>397</v>
      </c>
    </row>
    <row r="453" spans="1:5" hidden="1">
      <c r="A453" s="2" t="s">
        <v>515</v>
      </c>
      <c r="B453" t="s">
        <v>56</v>
      </c>
      <c r="C453" t="s">
        <v>370</v>
      </c>
      <c r="D453">
        <v>33124</v>
      </c>
      <c r="E453" t="s">
        <v>397</v>
      </c>
    </row>
    <row r="454" spans="1:5" hidden="1">
      <c r="A454" s="2">
        <v>142120.4</v>
      </c>
      <c r="B454" t="s">
        <v>68</v>
      </c>
      <c r="C454" t="s">
        <v>370</v>
      </c>
      <c r="D454">
        <v>33124</v>
      </c>
      <c r="E454" t="s">
        <v>397</v>
      </c>
    </row>
    <row r="455" spans="1:5" hidden="1">
      <c r="A455" s="2">
        <v>142120.60999999999</v>
      </c>
      <c r="B455" t="s">
        <v>68</v>
      </c>
      <c r="C455" t="s">
        <v>370</v>
      </c>
      <c r="D455">
        <v>33124</v>
      </c>
      <c r="E455" t="s">
        <v>397</v>
      </c>
    </row>
    <row r="456" spans="1:5" hidden="1">
      <c r="A456" s="2" t="s">
        <v>516</v>
      </c>
      <c r="B456" t="s">
        <v>68</v>
      </c>
      <c r="C456" t="s">
        <v>370</v>
      </c>
      <c r="D456">
        <v>33124</v>
      </c>
      <c r="E456" t="s">
        <v>397</v>
      </c>
    </row>
    <row r="457" spans="1:5" hidden="1">
      <c r="A457" s="2" t="s">
        <v>517</v>
      </c>
      <c r="B457" t="s">
        <v>68</v>
      </c>
      <c r="C457" t="s">
        <v>370</v>
      </c>
      <c r="D457">
        <v>33124</v>
      </c>
      <c r="E457" t="s">
        <v>397</v>
      </c>
    </row>
    <row r="458" spans="1:5" hidden="1">
      <c r="A458" s="2" t="s">
        <v>518</v>
      </c>
      <c r="B458" t="s">
        <v>71</v>
      </c>
      <c r="C458" t="s">
        <v>370</v>
      </c>
      <c r="D458">
        <v>33124</v>
      </c>
      <c r="E458" t="s">
        <v>519</v>
      </c>
    </row>
    <row r="459" spans="1:5" hidden="1">
      <c r="A459" s="2" t="s">
        <v>520</v>
      </c>
      <c r="B459" t="s">
        <v>71</v>
      </c>
      <c r="C459" t="s">
        <v>370</v>
      </c>
      <c r="D459">
        <v>33124</v>
      </c>
      <c r="E459" t="s">
        <v>519</v>
      </c>
    </row>
    <row r="460" spans="1:5" hidden="1">
      <c r="A460" s="2" t="s">
        <v>521</v>
      </c>
      <c r="B460" t="s">
        <v>71</v>
      </c>
      <c r="C460" t="s">
        <v>370</v>
      </c>
      <c r="D460">
        <v>33124</v>
      </c>
      <c r="E460" t="s">
        <v>519</v>
      </c>
    </row>
    <row r="461" spans="1:5" hidden="1">
      <c r="A461" s="2" t="s">
        <v>522</v>
      </c>
      <c r="B461" t="s">
        <v>71</v>
      </c>
      <c r="C461" t="s">
        <v>370</v>
      </c>
      <c r="D461">
        <v>33124</v>
      </c>
      <c r="E461" t="s">
        <v>519</v>
      </c>
    </row>
    <row r="462" spans="1:5" hidden="1">
      <c r="A462" s="2" t="s">
        <v>523</v>
      </c>
      <c r="B462" t="s">
        <v>524</v>
      </c>
      <c r="C462" t="s">
        <v>370</v>
      </c>
      <c r="D462">
        <v>33124</v>
      </c>
      <c r="E462" t="s">
        <v>8</v>
      </c>
    </row>
    <row r="463" spans="1:5" hidden="1">
      <c r="A463" s="4" t="s">
        <v>525</v>
      </c>
      <c r="B463" t="s">
        <v>77</v>
      </c>
      <c r="C463" t="s">
        <v>370</v>
      </c>
      <c r="D463">
        <v>33124</v>
      </c>
      <c r="E463" t="s">
        <v>526</v>
      </c>
    </row>
    <row r="464" spans="1:5" hidden="1">
      <c r="A464" s="4" t="s">
        <v>527</v>
      </c>
      <c r="B464" t="s">
        <v>77</v>
      </c>
      <c r="C464" t="s">
        <v>370</v>
      </c>
      <c r="D464">
        <v>33124</v>
      </c>
      <c r="E464" t="s">
        <v>526</v>
      </c>
    </row>
    <row r="465" spans="1:5" hidden="1">
      <c r="A465" s="2" t="s">
        <v>528</v>
      </c>
      <c r="B465" t="s">
        <v>84</v>
      </c>
      <c r="C465" t="s">
        <v>370</v>
      </c>
      <c r="D465">
        <v>33124</v>
      </c>
      <c r="E465" t="s">
        <v>526</v>
      </c>
    </row>
    <row r="466" spans="1:5" hidden="1">
      <c r="A466" s="2" t="s">
        <v>529</v>
      </c>
      <c r="B466" t="s">
        <v>84</v>
      </c>
      <c r="C466" t="s">
        <v>370</v>
      </c>
      <c r="D466">
        <v>33124</v>
      </c>
      <c r="E466" t="s">
        <v>526</v>
      </c>
    </row>
    <row r="467" spans="1:5" hidden="1">
      <c r="A467" s="2" t="s">
        <v>530</v>
      </c>
      <c r="B467" t="s">
        <v>84</v>
      </c>
      <c r="C467" t="s">
        <v>370</v>
      </c>
      <c r="D467">
        <v>33124</v>
      </c>
      <c r="E467" t="s">
        <v>526</v>
      </c>
    </row>
    <row r="468" spans="1:5" hidden="1">
      <c r="A468" s="2" t="s">
        <v>531</v>
      </c>
      <c r="B468" t="s">
        <v>84</v>
      </c>
      <c r="C468" t="s">
        <v>370</v>
      </c>
      <c r="D468">
        <v>33124</v>
      </c>
      <c r="E468" t="s">
        <v>526</v>
      </c>
    </row>
    <row r="469" spans="1:5" hidden="1">
      <c r="A469" s="2" t="s">
        <v>532</v>
      </c>
      <c r="B469" t="s">
        <v>84</v>
      </c>
      <c r="C469" t="s">
        <v>370</v>
      </c>
      <c r="D469">
        <v>33124</v>
      </c>
      <c r="E469" t="s">
        <v>526</v>
      </c>
    </row>
    <row r="470" spans="1:5" hidden="1">
      <c r="A470" s="4" t="s">
        <v>533</v>
      </c>
      <c r="B470" t="s">
        <v>91</v>
      </c>
      <c r="C470" t="s">
        <v>370</v>
      </c>
      <c r="D470">
        <v>33124</v>
      </c>
      <c r="E470" t="s">
        <v>526</v>
      </c>
    </row>
    <row r="471" spans="1:5" hidden="1">
      <c r="A471" s="4" t="s">
        <v>534</v>
      </c>
      <c r="B471" t="s">
        <v>93</v>
      </c>
      <c r="C471" t="s">
        <v>370</v>
      </c>
      <c r="D471">
        <v>33124</v>
      </c>
      <c r="E471" t="s">
        <v>526</v>
      </c>
    </row>
    <row r="472" spans="1:5" hidden="1">
      <c r="A472" s="4" t="s">
        <v>535</v>
      </c>
      <c r="B472" t="s">
        <v>93</v>
      </c>
      <c r="C472" t="s">
        <v>370</v>
      </c>
      <c r="D472">
        <v>33124</v>
      </c>
      <c r="E472" t="s">
        <v>526</v>
      </c>
    </row>
    <row r="473" spans="1:5" hidden="1">
      <c r="A473" s="2" t="s">
        <v>536</v>
      </c>
      <c r="B473" t="s">
        <v>99</v>
      </c>
      <c r="C473" t="s">
        <v>370</v>
      </c>
      <c r="D473">
        <v>33124</v>
      </c>
      <c r="E473" t="s">
        <v>526</v>
      </c>
    </row>
    <row r="474" spans="1:5" hidden="1">
      <c r="A474" s="2" t="s">
        <v>537</v>
      </c>
      <c r="B474" t="s">
        <v>99</v>
      </c>
      <c r="C474" t="s">
        <v>370</v>
      </c>
      <c r="D474">
        <v>33124</v>
      </c>
      <c r="E474" t="s">
        <v>526</v>
      </c>
    </row>
    <row r="475" spans="1:5" hidden="1">
      <c r="A475" s="2" t="s">
        <v>538</v>
      </c>
      <c r="B475" t="s">
        <v>99</v>
      </c>
      <c r="C475" t="s">
        <v>370</v>
      </c>
      <c r="D475">
        <v>33124</v>
      </c>
      <c r="E475" t="s">
        <v>526</v>
      </c>
    </row>
    <row r="476" spans="1:5" hidden="1">
      <c r="A476" s="2" t="s">
        <v>539</v>
      </c>
      <c r="B476" t="s">
        <v>99</v>
      </c>
      <c r="C476" t="s">
        <v>370</v>
      </c>
      <c r="D476">
        <v>33124</v>
      </c>
      <c r="E476" t="s">
        <v>526</v>
      </c>
    </row>
    <row r="477" spans="1:5" hidden="1">
      <c r="A477" s="2" t="s">
        <v>540</v>
      </c>
      <c r="B477" t="s">
        <v>99</v>
      </c>
      <c r="C477" t="s">
        <v>370</v>
      </c>
      <c r="D477">
        <v>33124</v>
      </c>
      <c r="E477" t="s">
        <v>526</v>
      </c>
    </row>
    <row r="478" spans="1:5" hidden="1">
      <c r="A478" s="5" t="s">
        <v>541</v>
      </c>
      <c r="B478" t="s">
        <v>108</v>
      </c>
      <c r="C478" t="s">
        <v>370</v>
      </c>
      <c r="D478">
        <v>33124</v>
      </c>
      <c r="E478" t="s">
        <v>542</v>
      </c>
    </row>
    <row r="479" spans="1:5" hidden="1">
      <c r="A479" s="4" t="s">
        <v>543</v>
      </c>
      <c r="B479" t="s">
        <v>110</v>
      </c>
      <c r="C479" t="s">
        <v>370</v>
      </c>
      <c r="D479">
        <v>33124</v>
      </c>
      <c r="E479" t="s">
        <v>542</v>
      </c>
    </row>
    <row r="480" spans="1:5" hidden="1">
      <c r="A480" s="4" t="s">
        <v>544</v>
      </c>
      <c r="B480" t="s">
        <v>112</v>
      </c>
      <c r="C480" t="s">
        <v>370</v>
      </c>
      <c r="D480">
        <v>33124</v>
      </c>
      <c r="E480" t="s">
        <v>542</v>
      </c>
    </row>
    <row r="481" spans="1:5" hidden="1">
      <c r="A481" s="4" t="s">
        <v>545</v>
      </c>
      <c r="B481" t="s">
        <v>114</v>
      </c>
      <c r="C481" t="s">
        <v>370</v>
      </c>
      <c r="D481">
        <v>33124</v>
      </c>
      <c r="E481" t="s">
        <v>542</v>
      </c>
    </row>
    <row r="482" spans="1:5" hidden="1">
      <c r="A482" s="4" t="s">
        <v>546</v>
      </c>
      <c r="B482" t="s">
        <v>116</v>
      </c>
      <c r="C482" t="s">
        <v>370</v>
      </c>
      <c r="D482">
        <v>33124</v>
      </c>
      <c r="E482" t="s">
        <v>542</v>
      </c>
    </row>
    <row r="483" spans="1:5" hidden="1">
      <c r="A483" s="4" t="s">
        <v>547</v>
      </c>
      <c r="B483" t="s">
        <v>118</v>
      </c>
      <c r="C483" t="s">
        <v>370</v>
      </c>
      <c r="D483">
        <v>33124</v>
      </c>
      <c r="E483" t="s">
        <v>542</v>
      </c>
    </row>
    <row r="484" spans="1:5" hidden="1">
      <c r="A484" s="2" t="s">
        <v>548</v>
      </c>
      <c r="B484" t="s">
        <v>120</v>
      </c>
      <c r="C484" t="s">
        <v>370</v>
      </c>
      <c r="D484">
        <v>33124</v>
      </c>
      <c r="E484" t="s">
        <v>8</v>
      </c>
    </row>
    <row r="485" spans="1:5" hidden="1">
      <c r="A485" s="2" t="s">
        <v>549</v>
      </c>
      <c r="B485" t="s">
        <v>130</v>
      </c>
      <c r="C485" t="s">
        <v>370</v>
      </c>
      <c r="D485">
        <v>33124</v>
      </c>
      <c r="E485" t="s">
        <v>8</v>
      </c>
    </row>
    <row r="486" spans="1:5" hidden="1">
      <c r="A486" s="2" t="s">
        <v>550</v>
      </c>
      <c r="B486" t="s">
        <v>130</v>
      </c>
      <c r="C486" t="s">
        <v>370</v>
      </c>
      <c r="D486">
        <v>33124</v>
      </c>
      <c r="E486" t="s">
        <v>551</v>
      </c>
    </row>
    <row r="487" spans="1:5" hidden="1">
      <c r="A487" s="2" t="s">
        <v>552</v>
      </c>
      <c r="B487" t="s">
        <v>130</v>
      </c>
      <c r="C487" t="s">
        <v>370</v>
      </c>
      <c r="D487">
        <v>33124</v>
      </c>
      <c r="E487" t="s">
        <v>551</v>
      </c>
    </row>
    <row r="488" spans="1:5" hidden="1">
      <c r="A488" s="2" t="s">
        <v>553</v>
      </c>
      <c r="B488" t="s">
        <v>130</v>
      </c>
      <c r="C488" t="s">
        <v>370</v>
      </c>
      <c r="D488">
        <v>33124</v>
      </c>
      <c r="E488" t="s">
        <v>551</v>
      </c>
    </row>
    <row r="489" spans="1:5" hidden="1">
      <c r="A489" s="2" t="s">
        <v>554</v>
      </c>
      <c r="B489" t="s">
        <v>130</v>
      </c>
      <c r="C489" t="s">
        <v>370</v>
      </c>
      <c r="D489">
        <v>33124</v>
      </c>
      <c r="E489" t="s">
        <v>8</v>
      </c>
    </row>
    <row r="490" spans="1:5" hidden="1">
      <c r="A490" s="2" t="s">
        <v>555</v>
      </c>
      <c r="B490" t="s">
        <v>130</v>
      </c>
      <c r="C490" t="s">
        <v>370</v>
      </c>
      <c r="D490">
        <v>33124</v>
      </c>
      <c r="E490" t="s">
        <v>8</v>
      </c>
    </row>
    <row r="491" spans="1:5" hidden="1">
      <c r="A491" s="2" t="s">
        <v>556</v>
      </c>
      <c r="B491" t="s">
        <v>130</v>
      </c>
      <c r="C491" t="s">
        <v>370</v>
      </c>
      <c r="D491">
        <v>33124</v>
      </c>
      <c r="E491" t="s">
        <v>551</v>
      </c>
    </row>
    <row r="492" spans="1:5" hidden="1">
      <c r="A492" s="2" t="s">
        <v>557</v>
      </c>
      <c r="B492" t="s">
        <v>130</v>
      </c>
      <c r="C492" t="s">
        <v>370</v>
      </c>
      <c r="D492">
        <v>33124</v>
      </c>
      <c r="E492" t="s">
        <v>558</v>
      </c>
    </row>
    <row r="493" spans="1:5" hidden="1">
      <c r="A493" s="2" t="s">
        <v>559</v>
      </c>
      <c r="B493" t="s">
        <v>130</v>
      </c>
      <c r="C493" t="s">
        <v>370</v>
      </c>
      <c r="D493">
        <v>33124</v>
      </c>
      <c r="E493" t="s">
        <v>8</v>
      </c>
    </row>
    <row r="494" spans="1:5" hidden="1">
      <c r="A494" s="2" t="s">
        <v>560</v>
      </c>
      <c r="B494" t="s">
        <v>130</v>
      </c>
      <c r="C494" t="s">
        <v>370</v>
      </c>
      <c r="D494">
        <v>33124</v>
      </c>
      <c r="E494" t="s">
        <v>8</v>
      </c>
    </row>
    <row r="495" spans="1:5" hidden="1">
      <c r="A495" s="2" t="s">
        <v>561</v>
      </c>
      <c r="B495" t="s">
        <v>130</v>
      </c>
      <c r="C495" t="s">
        <v>370</v>
      </c>
      <c r="D495">
        <v>33124</v>
      </c>
      <c r="E495" t="s">
        <v>558</v>
      </c>
    </row>
    <row r="496" spans="1:5" hidden="1">
      <c r="A496" s="2" t="s">
        <v>562</v>
      </c>
      <c r="B496" t="s">
        <v>130</v>
      </c>
      <c r="C496" t="s">
        <v>370</v>
      </c>
      <c r="D496">
        <v>33124</v>
      </c>
      <c r="E496" t="s">
        <v>8</v>
      </c>
    </row>
    <row r="497" spans="1:5" hidden="1">
      <c r="A497" s="2" t="s">
        <v>563</v>
      </c>
      <c r="B497" t="s">
        <v>130</v>
      </c>
      <c r="C497" t="s">
        <v>370</v>
      </c>
      <c r="D497">
        <v>33124</v>
      </c>
      <c r="E497" t="s">
        <v>558</v>
      </c>
    </row>
    <row r="498" spans="1:5" hidden="1">
      <c r="A498" s="2" t="s">
        <v>564</v>
      </c>
      <c r="B498" t="s">
        <v>130</v>
      </c>
      <c r="C498" t="s">
        <v>370</v>
      </c>
      <c r="D498">
        <v>33124</v>
      </c>
      <c r="E498" t="s">
        <v>8</v>
      </c>
    </row>
    <row r="499" spans="1:5" hidden="1">
      <c r="A499" s="2" t="s">
        <v>565</v>
      </c>
      <c r="B499" t="s">
        <v>130</v>
      </c>
      <c r="C499" t="s">
        <v>370</v>
      </c>
      <c r="D499">
        <v>33124</v>
      </c>
      <c r="E499" t="s">
        <v>558</v>
      </c>
    </row>
    <row r="500" spans="1:5" hidden="1">
      <c r="A500" s="2" t="s">
        <v>566</v>
      </c>
      <c r="B500" t="s">
        <v>130</v>
      </c>
      <c r="C500" t="s">
        <v>370</v>
      </c>
      <c r="D500">
        <v>33124</v>
      </c>
      <c r="E500" t="s">
        <v>558</v>
      </c>
    </row>
    <row r="501" spans="1:5" hidden="1">
      <c r="A501" s="2" t="s">
        <v>567</v>
      </c>
      <c r="B501" t="s">
        <v>568</v>
      </c>
      <c r="C501" t="s">
        <v>370</v>
      </c>
      <c r="D501">
        <v>33124</v>
      </c>
      <c r="E501" t="s">
        <v>569</v>
      </c>
    </row>
    <row r="502" spans="1:5" hidden="1">
      <c r="A502" s="2" t="s">
        <v>549</v>
      </c>
      <c r="B502" t="s">
        <v>568</v>
      </c>
      <c r="C502" t="s">
        <v>370</v>
      </c>
      <c r="D502">
        <v>33124</v>
      </c>
      <c r="E502" t="s">
        <v>569</v>
      </c>
    </row>
    <row r="503" spans="1:5" hidden="1">
      <c r="A503" s="2" t="s">
        <v>570</v>
      </c>
      <c r="B503" t="s">
        <v>568</v>
      </c>
      <c r="C503" t="s">
        <v>370</v>
      </c>
      <c r="D503">
        <v>33124</v>
      </c>
      <c r="E503" t="s">
        <v>569</v>
      </c>
    </row>
    <row r="504" spans="1:5" hidden="1">
      <c r="A504" s="2" t="s">
        <v>571</v>
      </c>
      <c r="B504" t="s">
        <v>568</v>
      </c>
      <c r="C504" t="s">
        <v>370</v>
      </c>
      <c r="D504">
        <v>33124</v>
      </c>
      <c r="E504" t="s">
        <v>569</v>
      </c>
    </row>
    <row r="505" spans="1:5" hidden="1">
      <c r="A505" s="2" t="s">
        <v>572</v>
      </c>
      <c r="B505" t="s">
        <v>568</v>
      </c>
      <c r="C505" t="s">
        <v>370</v>
      </c>
      <c r="D505">
        <v>33124</v>
      </c>
      <c r="E505" t="s">
        <v>569</v>
      </c>
    </row>
    <row r="506" spans="1:5" hidden="1">
      <c r="A506" s="2" t="s">
        <v>573</v>
      </c>
      <c r="B506" t="s">
        <v>568</v>
      </c>
      <c r="C506" t="s">
        <v>370</v>
      </c>
      <c r="D506">
        <v>33124</v>
      </c>
      <c r="E506" t="s">
        <v>569</v>
      </c>
    </row>
    <row r="507" spans="1:5" hidden="1">
      <c r="A507" s="2" t="s">
        <v>574</v>
      </c>
      <c r="B507" t="s">
        <v>568</v>
      </c>
      <c r="C507" t="s">
        <v>370</v>
      </c>
      <c r="D507">
        <v>33124</v>
      </c>
      <c r="E507" t="s">
        <v>569</v>
      </c>
    </row>
    <row r="508" spans="1:5" hidden="1">
      <c r="A508" s="2">
        <v>36000000.229999997</v>
      </c>
      <c r="B508" t="s">
        <v>167</v>
      </c>
      <c r="C508" t="s">
        <v>370</v>
      </c>
      <c r="D508">
        <v>33124</v>
      </c>
      <c r="E508" t="s">
        <v>8</v>
      </c>
    </row>
    <row r="509" spans="1:5" hidden="1">
      <c r="A509" s="2" t="s">
        <v>575</v>
      </c>
      <c r="B509" t="s">
        <v>169</v>
      </c>
      <c r="C509" t="s">
        <v>370</v>
      </c>
      <c r="D509">
        <v>33124</v>
      </c>
      <c r="E509" t="s">
        <v>576</v>
      </c>
    </row>
    <row r="510" spans="1:5" hidden="1">
      <c r="A510" s="2" t="s">
        <v>577</v>
      </c>
      <c r="B510" t="s">
        <v>169</v>
      </c>
      <c r="C510" t="s">
        <v>370</v>
      </c>
      <c r="D510">
        <v>33124</v>
      </c>
      <c r="E510" t="s">
        <v>576</v>
      </c>
    </row>
    <row r="511" spans="1:5" hidden="1">
      <c r="A511" s="2" t="s">
        <v>578</v>
      </c>
      <c r="B511" t="s">
        <v>169</v>
      </c>
      <c r="C511" t="s">
        <v>370</v>
      </c>
      <c r="D511">
        <v>33124</v>
      </c>
      <c r="E511" t="s">
        <v>576</v>
      </c>
    </row>
    <row r="512" spans="1:5" hidden="1">
      <c r="A512" s="2" t="s">
        <v>579</v>
      </c>
      <c r="B512" t="s">
        <v>169</v>
      </c>
      <c r="C512" t="s">
        <v>370</v>
      </c>
      <c r="D512">
        <v>33124</v>
      </c>
      <c r="E512" t="s">
        <v>576</v>
      </c>
    </row>
    <row r="513" spans="1:5" hidden="1">
      <c r="A513" s="2" t="s">
        <v>580</v>
      </c>
      <c r="B513" t="s">
        <v>169</v>
      </c>
      <c r="C513" t="s">
        <v>370</v>
      </c>
      <c r="D513">
        <v>33124</v>
      </c>
      <c r="E513" t="s">
        <v>576</v>
      </c>
    </row>
    <row r="514" spans="1:5" hidden="1">
      <c r="A514" s="2" t="s">
        <v>581</v>
      </c>
      <c r="B514" t="s">
        <v>169</v>
      </c>
      <c r="C514" t="s">
        <v>370</v>
      </c>
      <c r="D514">
        <v>33124</v>
      </c>
      <c r="E514" t="s">
        <v>576</v>
      </c>
    </row>
    <row r="515" spans="1:5" hidden="1">
      <c r="A515" s="2" t="s">
        <v>582</v>
      </c>
      <c r="B515" t="s">
        <v>169</v>
      </c>
      <c r="C515" t="s">
        <v>370</v>
      </c>
      <c r="D515">
        <v>33124</v>
      </c>
      <c r="E515" t="s">
        <v>576</v>
      </c>
    </row>
    <row r="516" spans="1:5" hidden="1">
      <c r="A516" s="2" t="s">
        <v>583</v>
      </c>
      <c r="B516" t="s">
        <v>169</v>
      </c>
      <c r="C516" t="s">
        <v>370</v>
      </c>
      <c r="D516">
        <v>33124</v>
      </c>
      <c r="E516" t="s">
        <v>576</v>
      </c>
    </row>
    <row r="517" spans="1:5" hidden="1">
      <c r="A517" s="4" t="s">
        <v>584</v>
      </c>
      <c r="B517" t="s">
        <v>169</v>
      </c>
      <c r="C517" t="s">
        <v>370</v>
      </c>
      <c r="D517">
        <v>33124</v>
      </c>
      <c r="E517" t="s">
        <v>576</v>
      </c>
    </row>
    <row r="518" spans="1:5" hidden="1">
      <c r="A518" s="2" t="s">
        <v>585</v>
      </c>
      <c r="B518" t="s">
        <v>169</v>
      </c>
      <c r="C518" t="s">
        <v>370</v>
      </c>
      <c r="D518">
        <v>33124</v>
      </c>
      <c r="E518" t="s">
        <v>576</v>
      </c>
    </row>
    <row r="519" spans="1:5" hidden="1">
      <c r="A519" s="2" t="s">
        <v>586</v>
      </c>
      <c r="B519" t="s">
        <v>169</v>
      </c>
      <c r="C519" t="s">
        <v>370</v>
      </c>
      <c r="D519">
        <v>33124</v>
      </c>
      <c r="E519" t="s">
        <v>576</v>
      </c>
    </row>
    <row r="520" spans="1:5" hidden="1">
      <c r="A520" s="2" t="s">
        <v>587</v>
      </c>
      <c r="B520" t="s">
        <v>169</v>
      </c>
      <c r="C520" t="s">
        <v>370</v>
      </c>
      <c r="D520">
        <v>33124</v>
      </c>
      <c r="E520" t="s">
        <v>576</v>
      </c>
    </row>
    <row r="521" spans="1:5" hidden="1">
      <c r="A521" s="2" t="s">
        <v>588</v>
      </c>
      <c r="B521" t="s">
        <v>169</v>
      </c>
      <c r="C521" t="s">
        <v>370</v>
      </c>
      <c r="D521">
        <v>33124</v>
      </c>
      <c r="E521" t="s">
        <v>576</v>
      </c>
    </row>
    <row r="522" spans="1:5" hidden="1">
      <c r="A522" s="2" t="s">
        <v>589</v>
      </c>
      <c r="B522" t="s">
        <v>169</v>
      </c>
      <c r="C522" t="s">
        <v>370</v>
      </c>
      <c r="D522">
        <v>33124</v>
      </c>
      <c r="E522" t="s">
        <v>576</v>
      </c>
    </row>
    <row r="523" spans="1:5" hidden="1">
      <c r="A523" s="2" t="s">
        <v>590</v>
      </c>
      <c r="B523" t="s">
        <v>169</v>
      </c>
      <c r="C523" t="s">
        <v>370</v>
      </c>
      <c r="D523">
        <v>33124</v>
      </c>
      <c r="E523" t="s">
        <v>8</v>
      </c>
    </row>
    <row r="524" spans="1:5" hidden="1">
      <c r="A524" s="2" t="s">
        <v>591</v>
      </c>
      <c r="B524" t="s">
        <v>177</v>
      </c>
      <c r="C524" t="s">
        <v>370</v>
      </c>
      <c r="D524">
        <v>33124</v>
      </c>
      <c r="E524" t="s">
        <v>382</v>
      </c>
    </row>
    <row r="525" spans="1:5" hidden="1">
      <c r="A525" s="4" t="s">
        <v>592</v>
      </c>
      <c r="B525" t="s">
        <v>177</v>
      </c>
      <c r="C525" t="s">
        <v>370</v>
      </c>
      <c r="D525">
        <v>33124</v>
      </c>
      <c r="E525" t="s">
        <v>382</v>
      </c>
    </row>
    <row r="526" spans="1:5" hidden="1">
      <c r="A526" s="2" t="s">
        <v>582</v>
      </c>
      <c r="B526" t="s">
        <v>179</v>
      </c>
      <c r="C526" t="s">
        <v>370</v>
      </c>
      <c r="D526">
        <v>33124</v>
      </c>
      <c r="E526" t="s">
        <v>593</v>
      </c>
    </row>
    <row r="527" spans="1:5" hidden="1">
      <c r="A527" s="2" t="s">
        <v>583</v>
      </c>
      <c r="B527" t="s">
        <v>179</v>
      </c>
      <c r="C527" t="s">
        <v>370</v>
      </c>
      <c r="D527">
        <v>33124</v>
      </c>
      <c r="E527" t="s">
        <v>593</v>
      </c>
    </row>
    <row r="528" spans="1:5" hidden="1">
      <c r="A528" s="2" t="s">
        <v>588</v>
      </c>
      <c r="B528" t="s">
        <v>179</v>
      </c>
      <c r="C528" t="s">
        <v>370</v>
      </c>
      <c r="D528">
        <v>33124</v>
      </c>
      <c r="E528" t="s">
        <v>593</v>
      </c>
    </row>
    <row r="529" spans="1:5" hidden="1">
      <c r="A529" s="4" t="s">
        <v>594</v>
      </c>
      <c r="B529" t="s">
        <v>186</v>
      </c>
      <c r="C529" t="s">
        <v>370</v>
      </c>
      <c r="D529">
        <v>33124</v>
      </c>
      <c r="E529" t="s">
        <v>595</v>
      </c>
    </row>
    <row r="530" spans="1:5" hidden="1">
      <c r="A530" s="2" t="s">
        <v>596</v>
      </c>
      <c r="B530" t="s">
        <v>188</v>
      </c>
      <c r="C530" t="s">
        <v>370</v>
      </c>
      <c r="D530">
        <v>33124</v>
      </c>
      <c r="E530" t="s">
        <v>595</v>
      </c>
    </row>
    <row r="531" spans="1:5" hidden="1">
      <c r="A531" s="2" t="s">
        <v>597</v>
      </c>
      <c r="B531" t="s">
        <v>188</v>
      </c>
      <c r="C531" t="s">
        <v>370</v>
      </c>
      <c r="D531">
        <v>33124</v>
      </c>
      <c r="E531" t="s">
        <v>595</v>
      </c>
    </row>
    <row r="532" spans="1:5" hidden="1">
      <c r="A532" s="2" t="s">
        <v>598</v>
      </c>
      <c r="B532" t="s">
        <v>188</v>
      </c>
      <c r="C532" t="s">
        <v>370</v>
      </c>
      <c r="D532">
        <v>33124</v>
      </c>
      <c r="E532" t="s">
        <v>595</v>
      </c>
    </row>
    <row r="533" spans="1:5" hidden="1">
      <c r="A533" s="4" t="s">
        <v>599</v>
      </c>
      <c r="B533" t="s">
        <v>188</v>
      </c>
      <c r="C533" t="s">
        <v>370</v>
      </c>
      <c r="D533">
        <v>33124</v>
      </c>
      <c r="E533" t="s">
        <v>595</v>
      </c>
    </row>
    <row r="534" spans="1:5" hidden="1">
      <c r="A534" s="4" t="s">
        <v>600</v>
      </c>
      <c r="B534" t="s">
        <v>188</v>
      </c>
      <c r="C534" t="s">
        <v>370</v>
      </c>
      <c r="D534">
        <v>33124</v>
      </c>
      <c r="E534" t="s">
        <v>595</v>
      </c>
    </row>
    <row r="535" spans="1:5" hidden="1">
      <c r="A535" s="2" t="s">
        <v>601</v>
      </c>
      <c r="B535" t="s">
        <v>191</v>
      </c>
      <c r="C535" t="s">
        <v>370</v>
      </c>
      <c r="D535">
        <v>33124</v>
      </c>
      <c r="E535" t="s">
        <v>595</v>
      </c>
    </row>
    <row r="536" spans="1:5" hidden="1">
      <c r="A536" s="2" t="s">
        <v>596</v>
      </c>
      <c r="B536" t="s">
        <v>193</v>
      </c>
      <c r="C536" t="s">
        <v>370</v>
      </c>
      <c r="D536">
        <v>33124</v>
      </c>
      <c r="E536" t="s">
        <v>595</v>
      </c>
    </row>
    <row r="537" spans="1:5" hidden="1">
      <c r="A537" s="4" t="s">
        <v>599</v>
      </c>
      <c r="B537" t="s">
        <v>193</v>
      </c>
      <c r="C537" t="s">
        <v>370</v>
      </c>
      <c r="D537">
        <v>33124</v>
      </c>
      <c r="E537" t="s">
        <v>595</v>
      </c>
    </row>
    <row r="538" spans="1:5" hidden="1">
      <c r="A538" s="4" t="s">
        <v>600</v>
      </c>
      <c r="B538" t="s">
        <v>193</v>
      </c>
      <c r="C538" t="s">
        <v>370</v>
      </c>
      <c r="D538">
        <v>33124</v>
      </c>
      <c r="E538" t="s">
        <v>595</v>
      </c>
    </row>
    <row r="539" spans="1:5" hidden="1">
      <c r="A539" s="4" t="s">
        <v>602</v>
      </c>
      <c r="B539" t="s">
        <v>197</v>
      </c>
      <c r="C539" t="s">
        <v>370</v>
      </c>
      <c r="D539">
        <v>33124</v>
      </c>
      <c r="E539" t="s">
        <v>595</v>
      </c>
    </row>
    <row r="540" spans="1:5" hidden="1">
      <c r="A540" s="2">
        <v>303120.95140000002</v>
      </c>
      <c r="B540" t="s">
        <v>201</v>
      </c>
      <c r="C540" t="s">
        <v>370</v>
      </c>
      <c r="D540">
        <v>33124</v>
      </c>
      <c r="E540" t="s">
        <v>382</v>
      </c>
    </row>
    <row r="541" spans="1:5" hidden="1">
      <c r="A541" s="2">
        <v>303120.99998999998</v>
      </c>
      <c r="B541" t="s">
        <v>201</v>
      </c>
      <c r="C541" t="s">
        <v>370</v>
      </c>
      <c r="D541">
        <v>33124</v>
      </c>
      <c r="E541" t="s">
        <v>398</v>
      </c>
    </row>
    <row r="542" spans="1:5" hidden="1">
      <c r="A542" s="2" t="s">
        <v>603</v>
      </c>
      <c r="B542" t="s">
        <v>201</v>
      </c>
      <c r="C542" t="s">
        <v>370</v>
      </c>
      <c r="D542">
        <v>33124</v>
      </c>
      <c r="E542" t="s">
        <v>382</v>
      </c>
    </row>
    <row r="543" spans="1:5" hidden="1">
      <c r="A543" s="2" t="s">
        <v>604</v>
      </c>
      <c r="B543" t="s">
        <v>203</v>
      </c>
      <c r="C543" t="s">
        <v>370</v>
      </c>
      <c r="D543">
        <v>33124</v>
      </c>
      <c r="E543" t="s">
        <v>382</v>
      </c>
    </row>
    <row r="544" spans="1:5" hidden="1">
      <c r="A544" s="2" t="s">
        <v>605</v>
      </c>
      <c r="B544" t="s">
        <v>203</v>
      </c>
      <c r="C544" t="s">
        <v>370</v>
      </c>
      <c r="D544">
        <v>33124</v>
      </c>
      <c r="E544" t="s">
        <v>382</v>
      </c>
    </row>
    <row r="545" spans="1:5" hidden="1">
      <c r="A545" s="2" t="s">
        <v>606</v>
      </c>
      <c r="B545" t="s">
        <v>203</v>
      </c>
      <c r="C545" t="s">
        <v>370</v>
      </c>
      <c r="D545">
        <v>33124</v>
      </c>
      <c r="E545" t="s">
        <v>382</v>
      </c>
    </row>
    <row r="546" spans="1:5" hidden="1">
      <c r="A546" s="2" t="s">
        <v>607</v>
      </c>
      <c r="B546" t="s">
        <v>213</v>
      </c>
      <c r="C546" t="s">
        <v>370</v>
      </c>
      <c r="D546">
        <v>33124</v>
      </c>
      <c r="E546" t="s">
        <v>8</v>
      </c>
    </row>
    <row r="547" spans="1:5" hidden="1">
      <c r="A547" s="2" t="s">
        <v>608</v>
      </c>
      <c r="B547" t="s">
        <v>252</v>
      </c>
      <c r="C547" t="s">
        <v>370</v>
      </c>
      <c r="D547">
        <v>33124</v>
      </c>
      <c r="E547" t="s">
        <v>609</v>
      </c>
    </row>
    <row r="548" spans="1:5" hidden="1">
      <c r="A548" s="2" t="s">
        <v>610</v>
      </c>
      <c r="B548" t="s">
        <v>252</v>
      </c>
      <c r="C548" t="s">
        <v>370</v>
      </c>
      <c r="D548">
        <v>33124</v>
      </c>
      <c r="E548" t="s">
        <v>609</v>
      </c>
    </row>
    <row r="549" spans="1:5" hidden="1">
      <c r="A549" s="2" t="s">
        <v>611</v>
      </c>
      <c r="B549" t="s">
        <v>252</v>
      </c>
      <c r="C549" t="s">
        <v>370</v>
      </c>
      <c r="D549">
        <v>33124</v>
      </c>
      <c r="E549" t="s">
        <v>609</v>
      </c>
    </row>
    <row r="550" spans="1:5" hidden="1">
      <c r="A550" s="2" t="s">
        <v>612</v>
      </c>
      <c r="B550" t="s">
        <v>252</v>
      </c>
      <c r="C550" t="s">
        <v>370</v>
      </c>
      <c r="D550">
        <v>33124</v>
      </c>
      <c r="E550" t="s">
        <v>609</v>
      </c>
    </row>
    <row r="551" spans="1:5" hidden="1">
      <c r="A551" s="2" t="s">
        <v>613</v>
      </c>
      <c r="B551" t="s">
        <v>252</v>
      </c>
      <c r="C551" t="s">
        <v>370</v>
      </c>
      <c r="D551">
        <v>33124</v>
      </c>
      <c r="E551" t="s">
        <v>609</v>
      </c>
    </row>
    <row r="552" spans="1:5" hidden="1">
      <c r="A552" s="2" t="s">
        <v>614</v>
      </c>
      <c r="B552" t="s">
        <v>252</v>
      </c>
      <c r="C552" t="s">
        <v>370</v>
      </c>
      <c r="D552">
        <v>33124</v>
      </c>
      <c r="E552" t="s">
        <v>609</v>
      </c>
    </row>
    <row r="553" spans="1:5" hidden="1">
      <c r="A553" s="2" t="s">
        <v>615</v>
      </c>
      <c r="B553" t="s">
        <v>252</v>
      </c>
      <c r="C553" t="s">
        <v>370</v>
      </c>
      <c r="D553">
        <v>33124</v>
      </c>
      <c r="E553" t="s">
        <v>609</v>
      </c>
    </row>
    <row r="554" spans="1:5" hidden="1">
      <c r="A554" s="2" t="s">
        <v>616</v>
      </c>
      <c r="B554" t="s">
        <v>252</v>
      </c>
      <c r="C554" t="s">
        <v>370</v>
      </c>
      <c r="D554">
        <v>33124</v>
      </c>
      <c r="E554" t="s">
        <v>609</v>
      </c>
    </row>
    <row r="555" spans="1:5" hidden="1">
      <c r="A555" s="2" t="s">
        <v>617</v>
      </c>
      <c r="B555" t="s">
        <v>252</v>
      </c>
      <c r="C555" t="s">
        <v>370</v>
      </c>
      <c r="D555">
        <v>33124</v>
      </c>
      <c r="E555" t="s">
        <v>609</v>
      </c>
    </row>
    <row r="556" spans="1:5" hidden="1">
      <c r="A556" s="2" t="s">
        <v>618</v>
      </c>
      <c r="B556" t="s">
        <v>252</v>
      </c>
      <c r="C556" t="s">
        <v>370</v>
      </c>
      <c r="D556">
        <v>33124</v>
      </c>
      <c r="E556" t="s">
        <v>609</v>
      </c>
    </row>
    <row r="557" spans="1:5" hidden="1">
      <c r="A557" s="2" t="s">
        <v>619</v>
      </c>
      <c r="B557" t="s">
        <v>252</v>
      </c>
      <c r="C557" t="s">
        <v>370</v>
      </c>
      <c r="D557">
        <v>33124</v>
      </c>
      <c r="E557" t="s">
        <v>609</v>
      </c>
    </row>
    <row r="558" spans="1:5" hidden="1">
      <c r="A558" s="2" t="s">
        <v>620</v>
      </c>
      <c r="B558" t="s">
        <v>252</v>
      </c>
      <c r="C558" t="s">
        <v>370</v>
      </c>
      <c r="D558">
        <v>33124</v>
      </c>
      <c r="E558" t="s">
        <v>609</v>
      </c>
    </row>
    <row r="559" spans="1:5" hidden="1">
      <c r="A559" s="2" t="s">
        <v>621</v>
      </c>
      <c r="B559" t="s">
        <v>252</v>
      </c>
      <c r="C559" t="s">
        <v>370</v>
      </c>
      <c r="D559">
        <v>33124</v>
      </c>
      <c r="E559" t="s">
        <v>609</v>
      </c>
    </row>
    <row r="560" spans="1:5" hidden="1">
      <c r="A560" s="2" t="s">
        <v>622</v>
      </c>
      <c r="B560" t="s">
        <v>252</v>
      </c>
      <c r="C560" t="s">
        <v>370</v>
      </c>
      <c r="D560">
        <v>33124</v>
      </c>
      <c r="E560" t="s">
        <v>609</v>
      </c>
    </row>
    <row r="561" spans="1:5" hidden="1">
      <c r="A561" s="2" t="s">
        <v>623</v>
      </c>
      <c r="B561" t="s">
        <v>252</v>
      </c>
      <c r="C561" t="s">
        <v>370</v>
      </c>
      <c r="D561">
        <v>33124</v>
      </c>
      <c r="E561" t="s">
        <v>609</v>
      </c>
    </row>
    <row r="562" spans="1:5" hidden="1">
      <c r="A562" s="2" t="s">
        <v>624</v>
      </c>
      <c r="B562" t="s">
        <v>252</v>
      </c>
      <c r="C562" t="s">
        <v>370</v>
      </c>
      <c r="D562">
        <v>33124</v>
      </c>
      <c r="E562" t="s">
        <v>609</v>
      </c>
    </row>
    <row r="563" spans="1:5" hidden="1">
      <c r="A563" s="2" t="s">
        <v>625</v>
      </c>
      <c r="B563" t="s">
        <v>252</v>
      </c>
      <c r="C563" t="s">
        <v>370</v>
      </c>
      <c r="D563">
        <v>33124</v>
      </c>
      <c r="E563" t="s">
        <v>609</v>
      </c>
    </row>
    <row r="564" spans="1:5" hidden="1">
      <c r="A564" s="2" t="s">
        <v>626</v>
      </c>
      <c r="B564" t="s">
        <v>252</v>
      </c>
      <c r="C564" t="s">
        <v>370</v>
      </c>
      <c r="D564">
        <v>33124</v>
      </c>
      <c r="E564" t="s">
        <v>609</v>
      </c>
    </row>
    <row r="565" spans="1:5" hidden="1">
      <c r="A565" s="2" t="s">
        <v>627</v>
      </c>
      <c r="B565" t="s">
        <v>252</v>
      </c>
      <c r="C565" t="s">
        <v>370</v>
      </c>
      <c r="D565">
        <v>33124</v>
      </c>
      <c r="E565" t="s">
        <v>609</v>
      </c>
    </row>
    <row r="566" spans="1:5" hidden="1">
      <c r="A566" s="2" t="s">
        <v>628</v>
      </c>
      <c r="B566" t="s">
        <v>252</v>
      </c>
      <c r="C566" t="s">
        <v>370</v>
      </c>
      <c r="D566">
        <v>33124</v>
      </c>
      <c r="E566" t="s">
        <v>609</v>
      </c>
    </row>
    <row r="567" spans="1:5" hidden="1">
      <c r="A567" s="2" t="s">
        <v>629</v>
      </c>
      <c r="B567" t="s">
        <v>252</v>
      </c>
      <c r="C567" t="s">
        <v>370</v>
      </c>
      <c r="D567">
        <v>33124</v>
      </c>
      <c r="E567" t="s">
        <v>609</v>
      </c>
    </row>
    <row r="568" spans="1:5" hidden="1">
      <c r="A568" s="2" t="s">
        <v>630</v>
      </c>
      <c r="B568" t="s">
        <v>252</v>
      </c>
      <c r="C568" t="s">
        <v>370</v>
      </c>
      <c r="D568">
        <v>33124</v>
      </c>
      <c r="E568" t="s">
        <v>609</v>
      </c>
    </row>
    <row r="569" spans="1:5" hidden="1">
      <c r="A569" s="2" t="s">
        <v>631</v>
      </c>
      <c r="B569" t="s">
        <v>252</v>
      </c>
      <c r="C569" t="s">
        <v>370</v>
      </c>
      <c r="D569">
        <v>33124</v>
      </c>
      <c r="E569" t="s">
        <v>609</v>
      </c>
    </row>
    <row r="570" spans="1:5" hidden="1">
      <c r="A570" s="2" t="s">
        <v>632</v>
      </c>
      <c r="B570" t="s">
        <v>252</v>
      </c>
      <c r="C570" t="s">
        <v>370</v>
      </c>
      <c r="D570">
        <v>33124</v>
      </c>
      <c r="E570" t="s">
        <v>609</v>
      </c>
    </row>
    <row r="571" spans="1:5" hidden="1">
      <c r="A571" s="2" t="s">
        <v>633</v>
      </c>
      <c r="B571" t="s">
        <v>252</v>
      </c>
      <c r="C571" t="s">
        <v>370</v>
      </c>
      <c r="D571">
        <v>33124</v>
      </c>
      <c r="E571" t="s">
        <v>609</v>
      </c>
    </row>
    <row r="572" spans="1:5" hidden="1">
      <c r="A572" s="2" t="s">
        <v>634</v>
      </c>
      <c r="B572" t="s">
        <v>252</v>
      </c>
      <c r="C572" t="s">
        <v>370</v>
      </c>
      <c r="D572">
        <v>33124</v>
      </c>
      <c r="E572" t="s">
        <v>609</v>
      </c>
    </row>
    <row r="573" spans="1:5" hidden="1">
      <c r="A573" s="2" t="s">
        <v>635</v>
      </c>
      <c r="B573" t="s">
        <v>252</v>
      </c>
      <c r="C573" t="s">
        <v>370</v>
      </c>
      <c r="D573">
        <v>33124</v>
      </c>
      <c r="E573" t="s">
        <v>609</v>
      </c>
    </row>
    <row r="574" spans="1:5" hidden="1">
      <c r="A574" s="2" t="s">
        <v>636</v>
      </c>
      <c r="B574" t="s">
        <v>252</v>
      </c>
      <c r="C574" t="s">
        <v>370</v>
      </c>
      <c r="D574">
        <v>33124</v>
      </c>
      <c r="E574" t="s">
        <v>609</v>
      </c>
    </row>
    <row r="575" spans="1:5" hidden="1">
      <c r="A575" s="2" t="s">
        <v>637</v>
      </c>
      <c r="B575" t="s">
        <v>252</v>
      </c>
      <c r="C575" t="s">
        <v>370</v>
      </c>
      <c r="D575">
        <v>33124</v>
      </c>
      <c r="E575" t="s">
        <v>609</v>
      </c>
    </row>
    <row r="576" spans="1:5" hidden="1">
      <c r="A576" s="2" t="s">
        <v>638</v>
      </c>
      <c r="B576" t="s">
        <v>252</v>
      </c>
      <c r="C576" t="s">
        <v>370</v>
      </c>
      <c r="D576">
        <v>33124</v>
      </c>
      <c r="E576" t="s">
        <v>609</v>
      </c>
    </row>
    <row r="577" spans="1:5" hidden="1">
      <c r="A577" s="2" t="s">
        <v>639</v>
      </c>
      <c r="B577" t="s">
        <v>252</v>
      </c>
      <c r="C577" t="s">
        <v>370</v>
      </c>
      <c r="D577">
        <v>33124</v>
      </c>
      <c r="E577" t="s">
        <v>609</v>
      </c>
    </row>
    <row r="578" spans="1:5" hidden="1">
      <c r="A578" s="2">
        <v>314120</v>
      </c>
      <c r="B578" t="s">
        <v>215</v>
      </c>
      <c r="C578" t="s">
        <v>370</v>
      </c>
      <c r="D578">
        <v>33124</v>
      </c>
      <c r="E578" t="s">
        <v>397</v>
      </c>
    </row>
    <row r="579" spans="1:5" hidden="1">
      <c r="A579" s="4" t="s">
        <v>640</v>
      </c>
      <c r="B579" t="s">
        <v>217</v>
      </c>
      <c r="C579" t="s">
        <v>370</v>
      </c>
      <c r="D579">
        <v>33124</v>
      </c>
      <c r="E579" t="s">
        <v>641</v>
      </c>
    </row>
    <row r="580" spans="1:5" hidden="1">
      <c r="A580" s="4" t="s">
        <v>642</v>
      </c>
      <c r="B580" t="s">
        <v>217</v>
      </c>
      <c r="C580" t="s">
        <v>370</v>
      </c>
      <c r="D580">
        <v>33124</v>
      </c>
      <c r="E580" t="s">
        <v>641</v>
      </c>
    </row>
    <row r="581" spans="1:5" hidden="1">
      <c r="A581" s="2" t="s">
        <v>643</v>
      </c>
      <c r="B581" t="s">
        <v>219</v>
      </c>
      <c r="C581" t="s">
        <v>370</v>
      </c>
      <c r="D581">
        <v>33124</v>
      </c>
      <c r="E581" t="s">
        <v>644</v>
      </c>
    </row>
    <row r="582" spans="1:5" hidden="1">
      <c r="A582" s="2" t="s">
        <v>645</v>
      </c>
      <c r="B582" t="s">
        <v>219</v>
      </c>
      <c r="C582" t="s">
        <v>370</v>
      </c>
      <c r="D582">
        <v>33124</v>
      </c>
      <c r="E582" t="s">
        <v>644</v>
      </c>
    </row>
    <row r="583" spans="1:5" hidden="1">
      <c r="A583" s="2" t="s">
        <v>646</v>
      </c>
      <c r="B583" t="s">
        <v>219</v>
      </c>
      <c r="C583" t="s">
        <v>370</v>
      </c>
      <c r="D583">
        <v>33124</v>
      </c>
      <c r="E583" t="s">
        <v>644</v>
      </c>
    </row>
    <row r="584" spans="1:5" hidden="1">
      <c r="A584" s="2" t="s">
        <v>647</v>
      </c>
      <c r="B584" t="s">
        <v>219</v>
      </c>
      <c r="C584" t="s">
        <v>370</v>
      </c>
      <c r="D584">
        <v>33124</v>
      </c>
      <c r="E584" t="s">
        <v>644</v>
      </c>
    </row>
    <row r="585" spans="1:5" hidden="1">
      <c r="A585" s="4" t="s">
        <v>648</v>
      </c>
      <c r="B585" t="s">
        <v>219</v>
      </c>
      <c r="C585" t="s">
        <v>370</v>
      </c>
      <c r="D585">
        <v>33124</v>
      </c>
      <c r="E585" t="s">
        <v>644</v>
      </c>
    </row>
    <row r="586" spans="1:5" hidden="1">
      <c r="A586" s="2" t="s">
        <v>649</v>
      </c>
      <c r="B586" t="s">
        <v>219</v>
      </c>
      <c r="C586" t="s">
        <v>370</v>
      </c>
      <c r="D586">
        <v>33124</v>
      </c>
      <c r="E586" t="s">
        <v>644</v>
      </c>
    </row>
    <row r="587" spans="1:5" hidden="1">
      <c r="A587" s="2">
        <v>314110</v>
      </c>
      <c r="B587" t="s">
        <v>228</v>
      </c>
      <c r="C587" t="s">
        <v>370</v>
      </c>
      <c r="D587">
        <v>33124</v>
      </c>
      <c r="E587" t="s">
        <v>650</v>
      </c>
    </row>
    <row r="588" spans="1:5" hidden="1">
      <c r="A588" s="2" t="s">
        <v>651</v>
      </c>
      <c r="B588" t="s">
        <v>228</v>
      </c>
      <c r="C588" t="s">
        <v>370</v>
      </c>
      <c r="D588">
        <v>33124</v>
      </c>
      <c r="E588" t="s">
        <v>650</v>
      </c>
    </row>
    <row r="589" spans="1:5" hidden="1">
      <c r="A589" s="4" t="s">
        <v>652</v>
      </c>
      <c r="B589" t="s">
        <v>242</v>
      </c>
      <c r="C589" t="s">
        <v>370</v>
      </c>
      <c r="D589">
        <v>33124</v>
      </c>
      <c r="E589" t="s">
        <v>8</v>
      </c>
    </row>
    <row r="590" spans="1:5" hidden="1">
      <c r="A590" s="2" t="s">
        <v>653</v>
      </c>
      <c r="B590" t="s">
        <v>236</v>
      </c>
      <c r="C590" t="s">
        <v>370</v>
      </c>
      <c r="D590">
        <v>33124</v>
      </c>
      <c r="E590" t="s">
        <v>8</v>
      </c>
    </row>
    <row r="591" spans="1:5" hidden="1">
      <c r="A591" s="2" t="s">
        <v>654</v>
      </c>
      <c r="B591" t="s">
        <v>655</v>
      </c>
      <c r="C591" t="s">
        <v>370</v>
      </c>
      <c r="D591">
        <v>33124</v>
      </c>
      <c r="E591" t="s">
        <v>8</v>
      </c>
    </row>
    <row r="592" spans="1:5" hidden="1">
      <c r="A592" s="2" t="s">
        <v>656</v>
      </c>
      <c r="B592" t="s">
        <v>655</v>
      </c>
      <c r="C592" t="s">
        <v>370</v>
      </c>
      <c r="D592">
        <v>33124</v>
      </c>
      <c r="E592" t="s">
        <v>8</v>
      </c>
    </row>
    <row r="593" spans="1:5" hidden="1">
      <c r="A593" s="4" t="s">
        <v>657</v>
      </c>
      <c r="B593" t="s">
        <v>238</v>
      </c>
      <c r="C593" t="s">
        <v>370</v>
      </c>
      <c r="D593">
        <v>33124</v>
      </c>
      <c r="E593" t="s">
        <v>8</v>
      </c>
    </row>
  </sheetData>
  <autoFilter ref="A1:E593" xr:uid="{C462E8A4-EFD1-4A32-93A6-404A1DE1B003}">
    <filterColumn colId="2">
      <filters>
        <filter val="Access Control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4594-2BAF-446D-BF59-231388AEC71D}">
  <dimension ref="A1:A49"/>
  <sheetViews>
    <sheetView workbookViewId="0"/>
  </sheetViews>
  <sheetFormatPr defaultRowHeight="15"/>
  <sheetData>
    <row r="1" spans="1:1">
      <c r="A1">
        <v>10000</v>
      </c>
    </row>
    <row r="2" spans="1:1">
      <c r="A2">
        <v>11000</v>
      </c>
    </row>
    <row r="3" spans="1:1">
      <c r="A3">
        <v>11050</v>
      </c>
    </row>
    <row r="4" spans="1:1">
      <c r="A4">
        <v>11060</v>
      </c>
    </row>
    <row r="5" spans="1:1">
      <c r="A5">
        <v>11100</v>
      </c>
    </row>
    <row r="6" spans="1:1">
      <c r="A6">
        <v>11300</v>
      </c>
    </row>
    <row r="7" spans="1:1">
      <c r="A7">
        <v>12200</v>
      </c>
    </row>
    <row r="8" spans="1:1">
      <c r="A8">
        <v>12470</v>
      </c>
    </row>
    <row r="9" spans="1:1">
      <c r="A9">
        <v>12600</v>
      </c>
    </row>
    <row r="10" spans="1:1">
      <c r="A10">
        <v>13200</v>
      </c>
    </row>
    <row r="11" spans="1:1">
      <c r="A11">
        <v>13300</v>
      </c>
    </row>
    <row r="12" spans="1:1">
      <c r="A12">
        <v>13350</v>
      </c>
    </row>
    <row r="13" spans="1:1">
      <c r="A13">
        <v>13500</v>
      </c>
    </row>
    <row r="14" spans="1:1">
      <c r="A14">
        <v>13970</v>
      </c>
    </row>
    <row r="15" spans="1:1">
      <c r="A15">
        <v>15030</v>
      </c>
    </row>
    <row r="16" spans="1:1">
      <c r="A16">
        <v>15060</v>
      </c>
    </row>
    <row r="17" spans="1:1">
      <c r="A17">
        <v>15070</v>
      </c>
    </row>
    <row r="18" spans="1:1">
      <c r="A18">
        <v>15530</v>
      </c>
    </row>
    <row r="19" spans="1:1">
      <c r="A19">
        <v>15560</v>
      </c>
    </row>
    <row r="20" spans="1:1">
      <c r="A20">
        <v>16600</v>
      </c>
    </row>
    <row r="21" spans="1:1">
      <c r="A21">
        <v>16650</v>
      </c>
    </row>
    <row r="22" spans="1:1">
      <c r="A22">
        <v>16700</v>
      </c>
    </row>
    <row r="23" spans="1:1">
      <c r="A23">
        <v>16750</v>
      </c>
    </row>
    <row r="24" spans="1:1">
      <c r="A24">
        <v>16800</v>
      </c>
    </row>
    <row r="25" spans="1:1">
      <c r="A25">
        <v>16850</v>
      </c>
    </row>
    <row r="26" spans="1:1">
      <c r="A26">
        <v>17150</v>
      </c>
    </row>
    <row r="27" spans="1:1">
      <c r="A27">
        <v>19150</v>
      </c>
    </row>
    <row r="28" spans="1:1">
      <c r="A28">
        <v>19200</v>
      </c>
    </row>
    <row r="29" spans="1:1">
      <c r="A29">
        <v>19700</v>
      </c>
    </row>
    <row r="30" spans="1:1">
      <c r="A30">
        <v>20000</v>
      </c>
    </row>
    <row r="31" spans="1:1">
      <c r="A31">
        <v>20150</v>
      </c>
    </row>
    <row r="32" spans="1:1">
      <c r="A32">
        <v>20200</v>
      </c>
    </row>
    <row r="33" spans="1:1">
      <c r="A33">
        <v>21100</v>
      </c>
    </row>
    <row r="34" spans="1:1">
      <c r="A34">
        <v>21200</v>
      </c>
    </row>
    <row r="35" spans="1:1">
      <c r="A35">
        <v>21206</v>
      </c>
    </row>
    <row r="36" spans="1:1">
      <c r="A36">
        <v>21210</v>
      </c>
    </row>
    <row r="37" spans="1:1">
      <c r="A37">
        <v>21400</v>
      </c>
    </row>
    <row r="38" spans="1:1">
      <c r="A38">
        <v>22000</v>
      </c>
    </row>
    <row r="39" spans="1:1">
      <c r="A39">
        <v>22100</v>
      </c>
    </row>
    <row r="40" spans="1:1">
      <c r="A40">
        <v>22610</v>
      </c>
    </row>
    <row r="41" spans="1:1">
      <c r="A41">
        <v>22630</v>
      </c>
    </row>
    <row r="42" spans="1:1">
      <c r="A42">
        <v>22850</v>
      </c>
    </row>
    <row r="43" spans="1:1">
      <c r="A43">
        <v>22880</v>
      </c>
    </row>
    <row r="44" spans="1:1">
      <c r="A44">
        <v>22890</v>
      </c>
    </row>
    <row r="45" spans="1:1">
      <c r="A45">
        <v>22900</v>
      </c>
    </row>
    <row r="46" spans="1:1">
      <c r="A46">
        <v>30550</v>
      </c>
    </row>
    <row r="47" spans="1:1">
      <c r="A47">
        <v>30050</v>
      </c>
    </row>
    <row r="48" spans="1:1">
      <c r="A48">
        <v>30300</v>
      </c>
    </row>
    <row r="49" spans="1:1">
      <c r="A49">
        <v>30400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2E15-0F17-4D0E-98CA-A931565A282B}">
  <dimension ref="A1:H642"/>
  <sheetViews>
    <sheetView workbookViewId="0">
      <selection activeCell="M44" sqref="M44"/>
    </sheetView>
  </sheetViews>
  <sheetFormatPr defaultRowHeight="15"/>
  <cols>
    <col min="1" max="1" width="59.140625" bestFit="1" customWidth="1"/>
    <col min="2" max="2" width="17.7109375" bestFit="1" customWidth="1"/>
    <col min="3" max="3" width="13.7109375" bestFit="1" customWidth="1"/>
    <col min="4" max="4" width="7.42578125" bestFit="1" customWidth="1"/>
    <col min="5" max="5" width="14.7109375" bestFit="1" customWidth="1"/>
    <col min="6" max="6" width="6.28515625" bestFit="1" customWidth="1"/>
    <col min="7" max="7" width="32.5703125" bestFit="1" customWidth="1"/>
    <col min="8" max="8" width="11.42578125" bestFit="1" customWidth="1"/>
    <col min="9" max="10" width="22.5703125" bestFit="1" customWidth="1"/>
    <col min="11" max="14" width="28.28515625" bestFit="1" customWidth="1"/>
    <col min="15" max="15" width="22.5703125" bestFit="1" customWidth="1"/>
    <col min="16" max="18" width="28.28515625" bestFit="1" customWidth="1"/>
    <col min="19" max="20" width="22.5703125" bestFit="1" customWidth="1"/>
    <col min="21" max="21" width="28.28515625" bestFit="1" customWidth="1"/>
    <col min="22" max="22" width="22.5703125" bestFit="1" customWidth="1"/>
    <col min="23" max="23" width="28.28515625" bestFit="1" customWidth="1"/>
    <col min="24" max="24" width="22.5703125" bestFit="1" customWidth="1"/>
    <col min="25" max="31" width="28.28515625" bestFit="1" customWidth="1"/>
    <col min="32" max="32" width="22.5703125" bestFit="1" customWidth="1"/>
    <col min="33" max="33" width="28.28515625" bestFit="1" customWidth="1"/>
    <col min="34" max="34" width="22.5703125" bestFit="1" customWidth="1"/>
    <col min="35" max="41" width="20.42578125" bestFit="1" customWidth="1"/>
    <col min="42" max="42" width="28.28515625" bestFit="1" customWidth="1"/>
    <col min="43" max="46" width="20.42578125" bestFit="1" customWidth="1"/>
    <col min="47" max="48" width="22.5703125" bestFit="1" customWidth="1"/>
    <col min="49" max="51" width="28.28515625" bestFit="1" customWidth="1"/>
    <col min="52" max="55" width="22.5703125" bestFit="1" customWidth="1"/>
    <col min="56" max="61" width="28.28515625" bestFit="1" customWidth="1"/>
    <col min="62" max="66" width="22.5703125" bestFit="1" customWidth="1"/>
    <col min="67" max="72" width="28.28515625" bestFit="1" customWidth="1"/>
    <col min="73" max="81" width="22.5703125" bestFit="1" customWidth="1"/>
    <col min="82" max="83" width="28.28515625" bestFit="1" customWidth="1"/>
    <col min="84" max="85" width="22.5703125" bestFit="1" customWidth="1"/>
    <col min="86" max="118" width="28.28515625" bestFit="1" customWidth="1"/>
    <col min="119" max="119" width="22.5703125" bestFit="1" customWidth="1"/>
    <col min="120" max="124" width="28.28515625" bestFit="1" customWidth="1"/>
    <col min="125" max="125" width="22.5703125" bestFit="1" customWidth="1"/>
    <col min="126" max="128" width="28.28515625" bestFit="1" customWidth="1"/>
    <col min="129" max="129" width="22.5703125" bestFit="1" customWidth="1"/>
    <col min="130" max="130" width="28.28515625" bestFit="1" customWidth="1"/>
    <col min="131" max="132" width="22.5703125" bestFit="1" customWidth="1"/>
    <col min="133" max="135" width="28.28515625" bestFit="1" customWidth="1"/>
    <col min="136" max="141" width="22.5703125" bestFit="1" customWidth="1"/>
    <col min="142" max="142" width="28.28515625" bestFit="1" customWidth="1"/>
    <col min="143" max="146" width="22.5703125" bestFit="1" customWidth="1"/>
    <col min="147" max="147" width="28.28515625" bestFit="1" customWidth="1"/>
    <col min="148" max="150" width="22.5703125" bestFit="1" customWidth="1"/>
    <col min="151" max="152" width="20.42578125" bestFit="1" customWidth="1"/>
    <col min="153" max="156" width="28.28515625" bestFit="1" customWidth="1"/>
    <col min="157" max="159" width="22.5703125" bestFit="1" customWidth="1"/>
    <col min="160" max="160" width="28.28515625" bestFit="1" customWidth="1"/>
    <col min="161" max="161" width="22.5703125" bestFit="1" customWidth="1"/>
    <col min="162" max="162" width="20.42578125" bestFit="1" customWidth="1"/>
    <col min="163" max="164" width="22.5703125" bestFit="1" customWidth="1"/>
    <col min="165" max="165" width="28.28515625" bestFit="1" customWidth="1"/>
    <col min="166" max="173" width="22.5703125" bestFit="1" customWidth="1"/>
    <col min="174" max="174" width="7.28515625" bestFit="1" customWidth="1"/>
    <col min="175" max="175" width="11.28515625" bestFit="1" customWidth="1"/>
  </cols>
  <sheetData>
    <row r="1" spans="1:8">
      <c r="B1" s="1" t="s">
        <v>658</v>
      </c>
    </row>
    <row r="2" spans="1:8">
      <c r="A2" s="1" t="s">
        <v>659</v>
      </c>
      <c r="B2" t="s">
        <v>7</v>
      </c>
      <c r="C2" t="s">
        <v>248</v>
      </c>
      <c r="D2" t="s">
        <v>660</v>
      </c>
      <c r="E2" t="s">
        <v>257</v>
      </c>
      <c r="F2" t="s">
        <v>333</v>
      </c>
      <c r="G2" t="s">
        <v>370</v>
      </c>
      <c r="H2" t="s">
        <v>661</v>
      </c>
    </row>
    <row r="3" spans="1:8">
      <c r="A3" s="2" t="s">
        <v>6</v>
      </c>
    </row>
    <row r="4" spans="1:8">
      <c r="A4" s="3" t="s">
        <v>5</v>
      </c>
    </row>
    <row r="5" spans="1:8">
      <c r="A5" s="3" t="s">
        <v>9</v>
      </c>
    </row>
    <row r="6" spans="1:8">
      <c r="A6" s="3" t="s">
        <v>10</v>
      </c>
    </row>
    <row r="7" spans="1:8">
      <c r="A7" s="3" t="s">
        <v>247</v>
      </c>
    </row>
    <row r="8" spans="1:8">
      <c r="A8" s="3" t="s">
        <v>256</v>
      </c>
    </row>
    <row r="9" spans="1:8">
      <c r="A9" s="3" t="s">
        <v>332</v>
      </c>
    </row>
    <row r="10" spans="1:8">
      <c r="A10" s="3" t="s">
        <v>369</v>
      </c>
    </row>
    <row r="11" spans="1:8">
      <c r="A11" s="3" t="s">
        <v>371</v>
      </c>
    </row>
    <row r="12" spans="1:8">
      <c r="A12" s="3" t="s">
        <v>372</v>
      </c>
    </row>
    <row r="13" spans="1:8">
      <c r="A13" s="3" t="s">
        <v>373</v>
      </c>
    </row>
    <row r="14" spans="1:8">
      <c r="A14" s="3" t="s">
        <v>374</v>
      </c>
    </row>
    <row r="15" spans="1:8">
      <c r="A15" s="3" t="s">
        <v>375</v>
      </c>
    </row>
    <row r="16" spans="1:8">
      <c r="A16" s="3" t="s">
        <v>376</v>
      </c>
    </row>
    <row r="17" spans="1:1">
      <c r="A17" s="3" t="s">
        <v>377</v>
      </c>
    </row>
    <row r="18" spans="1:1">
      <c r="A18" s="3" t="s">
        <v>378</v>
      </c>
    </row>
    <row r="19" spans="1:1">
      <c r="A19" s="3" t="s">
        <v>379</v>
      </c>
    </row>
    <row r="20" spans="1:1">
      <c r="A20" s="3" t="s">
        <v>380</v>
      </c>
    </row>
    <row r="21" spans="1:1">
      <c r="A21" s="2" t="s">
        <v>12</v>
      </c>
    </row>
    <row r="22" spans="1:1">
      <c r="A22" s="3" t="s">
        <v>11</v>
      </c>
    </row>
    <row r="23" spans="1:1">
      <c r="A23" s="3" t="s">
        <v>14</v>
      </c>
    </row>
    <row r="24" spans="1:1">
      <c r="A24" s="3" t="s">
        <v>15</v>
      </c>
    </row>
    <row r="25" spans="1:1">
      <c r="A25" s="3" t="s">
        <v>16</v>
      </c>
    </row>
    <row r="26" spans="1:1">
      <c r="A26" s="3" t="s">
        <v>258</v>
      </c>
    </row>
    <row r="27" spans="1:1">
      <c r="A27" s="3" t="s">
        <v>260</v>
      </c>
    </row>
    <row r="28" spans="1:1">
      <c r="A28" s="3" t="s">
        <v>261</v>
      </c>
    </row>
    <row r="29" spans="1:1">
      <c r="A29" s="3" t="s">
        <v>381</v>
      </c>
    </row>
    <row r="30" spans="1:1">
      <c r="A30" s="3" t="s">
        <v>383</v>
      </c>
    </row>
    <row r="31" spans="1:1">
      <c r="A31" s="3" t="s">
        <v>384</v>
      </c>
    </row>
    <row r="32" spans="1:1">
      <c r="A32" s="2" t="s">
        <v>18</v>
      </c>
    </row>
    <row r="33" spans="1:1">
      <c r="A33" s="3" t="s">
        <v>17</v>
      </c>
    </row>
    <row r="34" spans="1:1">
      <c r="A34" s="3" t="s">
        <v>262</v>
      </c>
    </row>
    <row r="35" spans="1:1">
      <c r="A35" s="3" t="s">
        <v>385</v>
      </c>
    </row>
    <row r="36" spans="1:1">
      <c r="A36" s="2" t="s">
        <v>20</v>
      </c>
    </row>
    <row r="37" spans="1:1">
      <c r="A37" s="3" t="s">
        <v>19</v>
      </c>
    </row>
    <row r="38" spans="1:1">
      <c r="A38" s="3" t="s">
        <v>21</v>
      </c>
    </row>
    <row r="39" spans="1:1">
      <c r="A39" s="3" t="s">
        <v>263</v>
      </c>
    </row>
    <row r="40" spans="1:1">
      <c r="A40" s="3" t="s">
        <v>386</v>
      </c>
    </row>
    <row r="41" spans="1:1">
      <c r="A41" s="2" t="s">
        <v>23</v>
      </c>
    </row>
    <row r="42" spans="1:1">
      <c r="A42" s="3" t="s">
        <v>22</v>
      </c>
    </row>
    <row r="43" spans="1:1">
      <c r="A43" s="3" t="s">
        <v>24</v>
      </c>
    </row>
    <row r="44" spans="1:1">
      <c r="A44" s="3" t="s">
        <v>264</v>
      </c>
    </row>
    <row r="45" spans="1:1">
      <c r="A45" s="3" t="s">
        <v>388</v>
      </c>
    </row>
    <row r="46" spans="1:1">
      <c r="A46" s="2" t="s">
        <v>26</v>
      </c>
    </row>
    <row r="47" spans="1:1">
      <c r="A47" s="3" t="s">
        <v>25</v>
      </c>
    </row>
    <row r="48" spans="1:1">
      <c r="A48" s="3" t="s">
        <v>27</v>
      </c>
    </row>
    <row r="49" spans="1:1">
      <c r="A49" s="3" t="s">
        <v>28</v>
      </c>
    </row>
    <row r="50" spans="1:1">
      <c r="A50" s="3" t="s">
        <v>29</v>
      </c>
    </row>
    <row r="51" spans="1:1">
      <c r="A51" s="3" t="s">
        <v>265</v>
      </c>
    </row>
    <row r="52" spans="1:1">
      <c r="A52" s="3" t="s">
        <v>389</v>
      </c>
    </row>
    <row r="53" spans="1:1">
      <c r="A53" s="2" t="s">
        <v>31</v>
      </c>
    </row>
    <row r="54" spans="1:1">
      <c r="A54" s="3" t="s">
        <v>30</v>
      </c>
    </row>
    <row r="55" spans="1:1">
      <c r="A55" s="3" t="s">
        <v>33</v>
      </c>
    </row>
    <row r="56" spans="1:1">
      <c r="A56" s="3" t="s">
        <v>35</v>
      </c>
    </row>
    <row r="57" spans="1:1">
      <c r="A57" s="3" t="s">
        <v>36</v>
      </c>
    </row>
    <row r="58" spans="1:1">
      <c r="A58" s="3" t="s">
        <v>37</v>
      </c>
    </row>
    <row r="59" spans="1:1">
      <c r="A59" s="3" t="s">
        <v>38</v>
      </c>
    </row>
    <row r="60" spans="1:1">
      <c r="A60" s="3" t="s">
        <v>39</v>
      </c>
    </row>
    <row r="61" spans="1:1">
      <c r="A61" s="3" t="s">
        <v>266</v>
      </c>
    </row>
    <row r="62" spans="1:1">
      <c r="A62" s="3" t="s">
        <v>267</v>
      </c>
    </row>
    <row r="63" spans="1:1">
      <c r="A63" s="3" t="s">
        <v>268</v>
      </c>
    </row>
    <row r="64" spans="1:1">
      <c r="A64" s="3" t="s">
        <v>390</v>
      </c>
    </row>
    <row r="65" spans="1:1">
      <c r="A65" s="3" t="s">
        <v>392</v>
      </c>
    </row>
    <row r="66" spans="1:1">
      <c r="A66" s="2" t="s">
        <v>41</v>
      </c>
    </row>
    <row r="67" spans="1:1">
      <c r="A67" s="3" t="s">
        <v>40</v>
      </c>
    </row>
    <row r="68" spans="1:1">
      <c r="A68" s="3" t="s">
        <v>269</v>
      </c>
    </row>
    <row r="69" spans="1:1">
      <c r="A69" s="2" t="s">
        <v>43</v>
      </c>
    </row>
    <row r="70" spans="1:1">
      <c r="A70" s="3" t="s">
        <v>42</v>
      </c>
    </row>
    <row r="71" spans="1:1">
      <c r="A71" s="3" t="s">
        <v>270</v>
      </c>
    </row>
    <row r="72" spans="1:1">
      <c r="A72" s="3" t="s">
        <v>393</v>
      </c>
    </row>
    <row r="73" spans="1:1">
      <c r="A73" s="2" t="s">
        <v>45</v>
      </c>
    </row>
    <row r="74" spans="1:1">
      <c r="A74" s="3" t="s">
        <v>44</v>
      </c>
    </row>
    <row r="75" spans="1:1">
      <c r="A75" s="3" t="s">
        <v>47</v>
      </c>
    </row>
    <row r="76" spans="1:1">
      <c r="A76" s="3" t="s">
        <v>271</v>
      </c>
    </row>
    <row r="77" spans="1:1">
      <c r="A77" s="3" t="s">
        <v>394</v>
      </c>
    </row>
    <row r="78" spans="1:1">
      <c r="A78" s="2" t="s">
        <v>49</v>
      </c>
    </row>
    <row r="79" spans="1:1">
      <c r="A79" s="3" t="s">
        <v>48</v>
      </c>
    </row>
    <row r="80" spans="1:1">
      <c r="A80" s="3" t="s">
        <v>50</v>
      </c>
    </row>
    <row r="81" spans="1:1">
      <c r="A81" s="3" t="s">
        <v>272</v>
      </c>
    </row>
    <row r="82" spans="1:1">
      <c r="A82" s="2" t="s">
        <v>52</v>
      </c>
    </row>
    <row r="83" spans="1:1">
      <c r="A83" s="3" t="s">
        <v>51</v>
      </c>
    </row>
    <row r="84" spans="1:1">
      <c r="A84" s="3" t="s">
        <v>53</v>
      </c>
    </row>
    <row r="85" spans="1:1">
      <c r="A85" s="3" t="s">
        <v>54</v>
      </c>
    </row>
    <row r="86" spans="1:1">
      <c r="A86" s="3" t="s">
        <v>273</v>
      </c>
    </row>
    <row r="87" spans="1:1">
      <c r="A87" s="3" t="s">
        <v>274</v>
      </c>
    </row>
    <row r="88" spans="1:1">
      <c r="A88" s="3" t="s">
        <v>275</v>
      </c>
    </row>
    <row r="89" spans="1:1">
      <c r="A89" s="3" t="s">
        <v>395</v>
      </c>
    </row>
    <row r="90" spans="1:1">
      <c r="A90" s="3" t="s">
        <v>396</v>
      </c>
    </row>
    <row r="91" spans="1:1">
      <c r="A91" s="2" t="s">
        <v>56</v>
      </c>
    </row>
    <row r="92" spans="1:1">
      <c r="A92" s="3" t="s">
        <v>55</v>
      </c>
    </row>
    <row r="93" spans="1:1">
      <c r="A93" s="3" t="s">
        <v>58</v>
      </c>
    </row>
    <row r="94" spans="1:1">
      <c r="A94" s="3" t="s">
        <v>59</v>
      </c>
    </row>
    <row r="95" spans="1:1">
      <c r="A95" s="3" t="s">
        <v>60</v>
      </c>
    </row>
    <row r="96" spans="1:1">
      <c r="A96" s="3" t="s">
        <v>61</v>
      </c>
    </row>
    <row r="97" spans="1:1">
      <c r="A97" s="3" t="s">
        <v>62</v>
      </c>
    </row>
    <row r="98" spans="1:1">
      <c r="A98" s="3" t="s">
        <v>63</v>
      </c>
    </row>
    <row r="99" spans="1:1">
      <c r="A99" s="3" t="s">
        <v>64</v>
      </c>
    </row>
    <row r="100" spans="1:1">
      <c r="A100" s="3" t="s">
        <v>65</v>
      </c>
    </row>
    <row r="101" spans="1:1">
      <c r="A101" s="3" t="s">
        <v>66</v>
      </c>
    </row>
    <row r="102" spans="1:1">
      <c r="A102" s="3" t="s">
        <v>277</v>
      </c>
    </row>
    <row r="103" spans="1:1">
      <c r="A103" s="3" t="s">
        <v>278</v>
      </c>
    </row>
    <row r="104" spans="1:1">
      <c r="A104" s="3">
        <v>141211</v>
      </c>
    </row>
    <row r="105" spans="1:1">
      <c r="A105" s="3">
        <v>141212</v>
      </c>
    </row>
    <row r="106" spans="1:1">
      <c r="A106" s="3">
        <v>141310</v>
      </c>
    </row>
    <row r="107" spans="1:1">
      <c r="A107" s="3">
        <v>141410</v>
      </c>
    </row>
    <row r="108" spans="1:1">
      <c r="A108" s="3">
        <v>141520</v>
      </c>
    </row>
    <row r="109" spans="1:1">
      <c r="A109" s="3">
        <v>141610.4</v>
      </c>
    </row>
    <row r="110" spans="1:1">
      <c r="A110" s="3">
        <v>141610.41</v>
      </c>
    </row>
    <row r="111" spans="1:1">
      <c r="A111" s="3">
        <v>141610.9111</v>
      </c>
    </row>
    <row r="112" spans="1:1">
      <c r="A112" s="3">
        <v>141610.9112</v>
      </c>
    </row>
    <row r="113" spans="1:1">
      <c r="A113" s="3">
        <v>303120.95140000002</v>
      </c>
    </row>
    <row r="114" spans="1:1">
      <c r="A114" s="3">
        <v>303120.99998999998</v>
      </c>
    </row>
    <row r="115" spans="1:1">
      <c r="A115" s="3">
        <v>36000000.121600002</v>
      </c>
    </row>
    <row r="116" spans="1:1">
      <c r="A116" s="3">
        <v>36000000.121699996</v>
      </c>
    </row>
    <row r="117" spans="1:1">
      <c r="A117" s="3" t="s">
        <v>399</v>
      </c>
    </row>
    <row r="118" spans="1:1">
      <c r="A118" s="3" t="s">
        <v>400</v>
      </c>
    </row>
    <row r="119" spans="1:1">
      <c r="A119" s="3" t="s">
        <v>401</v>
      </c>
    </row>
    <row r="120" spans="1:1">
      <c r="A120" s="3" t="s">
        <v>402</v>
      </c>
    </row>
    <row r="121" spans="1:1">
      <c r="A121" s="3" t="s">
        <v>403</v>
      </c>
    </row>
    <row r="122" spans="1:1">
      <c r="A122" s="3" t="s">
        <v>404</v>
      </c>
    </row>
    <row r="123" spans="1:1">
      <c r="A123" s="3" t="s">
        <v>405</v>
      </c>
    </row>
    <row r="124" spans="1:1">
      <c r="A124" s="3" t="s">
        <v>406</v>
      </c>
    </row>
    <row r="125" spans="1:1">
      <c r="A125" s="3" t="s">
        <v>407</v>
      </c>
    </row>
    <row r="126" spans="1:1">
      <c r="A126" s="3" t="s">
        <v>408</v>
      </c>
    </row>
    <row r="127" spans="1:1">
      <c r="A127" s="3" t="s">
        <v>409</v>
      </c>
    </row>
    <row r="128" spans="1:1">
      <c r="A128" s="3" t="s">
        <v>410</v>
      </c>
    </row>
    <row r="129" spans="1:1">
      <c r="A129" s="3" t="s">
        <v>411</v>
      </c>
    </row>
    <row r="130" spans="1:1">
      <c r="A130" s="3" t="s">
        <v>412</v>
      </c>
    </row>
    <row r="131" spans="1:1">
      <c r="A131" s="3" t="s">
        <v>413</v>
      </c>
    </row>
    <row r="132" spans="1:1">
      <c r="A132" s="3" t="s">
        <v>414</v>
      </c>
    </row>
    <row r="133" spans="1:1">
      <c r="A133" s="3" t="s">
        <v>415</v>
      </c>
    </row>
    <row r="134" spans="1:1">
      <c r="A134" s="3" t="s">
        <v>416</v>
      </c>
    </row>
    <row r="135" spans="1:1">
      <c r="A135" s="3" t="s">
        <v>417</v>
      </c>
    </row>
    <row r="136" spans="1:1">
      <c r="A136" s="3" t="s">
        <v>418</v>
      </c>
    </row>
    <row r="137" spans="1:1">
      <c r="A137" s="3" t="s">
        <v>419</v>
      </c>
    </row>
    <row r="138" spans="1:1">
      <c r="A138" s="3" t="s">
        <v>420</v>
      </c>
    </row>
    <row r="139" spans="1:1">
      <c r="A139" s="3" t="s">
        <v>421</v>
      </c>
    </row>
    <row r="140" spans="1:1">
      <c r="A140" s="3" t="s">
        <v>422</v>
      </c>
    </row>
    <row r="141" spans="1:1">
      <c r="A141" s="3" t="s">
        <v>423</v>
      </c>
    </row>
    <row r="142" spans="1:1">
      <c r="A142" s="3" t="s">
        <v>424</v>
      </c>
    </row>
    <row r="143" spans="1:1">
      <c r="A143" s="3" t="s">
        <v>425</v>
      </c>
    </row>
    <row r="144" spans="1:1">
      <c r="A144" s="3" t="s">
        <v>426</v>
      </c>
    </row>
    <row r="145" spans="1:1">
      <c r="A145" s="3" t="s">
        <v>427</v>
      </c>
    </row>
    <row r="146" spans="1:1">
      <c r="A146" s="3" t="s">
        <v>428</v>
      </c>
    </row>
    <row r="147" spans="1:1">
      <c r="A147" s="3" t="s">
        <v>429</v>
      </c>
    </row>
    <row r="148" spans="1:1">
      <c r="A148" s="3" t="s">
        <v>430</v>
      </c>
    </row>
    <row r="149" spans="1:1">
      <c r="A149" s="3" t="s">
        <v>431</v>
      </c>
    </row>
    <row r="150" spans="1:1">
      <c r="A150" s="3" t="s">
        <v>432</v>
      </c>
    </row>
    <row r="151" spans="1:1">
      <c r="A151" s="3" t="s">
        <v>433</v>
      </c>
    </row>
    <row r="152" spans="1:1">
      <c r="A152" s="3" t="s">
        <v>434</v>
      </c>
    </row>
    <row r="153" spans="1:1">
      <c r="A153" s="3" t="s">
        <v>435</v>
      </c>
    </row>
    <row r="154" spans="1:1">
      <c r="A154" s="3" t="s">
        <v>436</v>
      </c>
    </row>
    <row r="155" spans="1:1">
      <c r="A155" s="3" t="s">
        <v>437</v>
      </c>
    </row>
    <row r="156" spans="1:1">
      <c r="A156" s="3" t="s">
        <v>438</v>
      </c>
    </row>
    <row r="157" spans="1:1">
      <c r="A157" s="3" t="s">
        <v>439</v>
      </c>
    </row>
    <row r="158" spans="1:1">
      <c r="A158" s="3" t="s">
        <v>440</v>
      </c>
    </row>
    <row r="159" spans="1:1">
      <c r="A159" s="3" t="s">
        <v>441</v>
      </c>
    </row>
    <row r="160" spans="1:1">
      <c r="A160" s="3" t="s">
        <v>442</v>
      </c>
    </row>
    <row r="161" spans="1:1">
      <c r="A161" s="3" t="s">
        <v>443</v>
      </c>
    </row>
    <row r="162" spans="1:1">
      <c r="A162" s="3" t="s">
        <v>444</v>
      </c>
    </row>
    <row r="163" spans="1:1">
      <c r="A163" s="3" t="s">
        <v>445</v>
      </c>
    </row>
    <row r="164" spans="1:1">
      <c r="A164" s="3" t="s">
        <v>446</v>
      </c>
    </row>
    <row r="165" spans="1:1">
      <c r="A165" s="3" t="s">
        <v>447</v>
      </c>
    </row>
    <row r="166" spans="1:1">
      <c r="A166" s="3" t="s">
        <v>448</v>
      </c>
    </row>
    <row r="167" spans="1:1">
      <c r="A167" s="3" t="s">
        <v>449</v>
      </c>
    </row>
    <row r="168" spans="1:1">
      <c r="A168" s="3" t="s">
        <v>450</v>
      </c>
    </row>
    <row r="169" spans="1:1">
      <c r="A169" s="3" t="s">
        <v>451</v>
      </c>
    </row>
    <row r="170" spans="1:1">
      <c r="A170" s="3" t="s">
        <v>452</v>
      </c>
    </row>
    <row r="171" spans="1:1">
      <c r="A171" s="3" t="s">
        <v>453</v>
      </c>
    </row>
    <row r="172" spans="1:1">
      <c r="A172" s="3" t="s">
        <v>454</v>
      </c>
    </row>
    <row r="173" spans="1:1">
      <c r="A173" s="3" t="s">
        <v>455</v>
      </c>
    </row>
    <row r="174" spans="1:1">
      <c r="A174" s="3" t="s">
        <v>456</v>
      </c>
    </row>
    <row r="175" spans="1:1">
      <c r="A175" s="3" t="s">
        <v>457</v>
      </c>
    </row>
    <row r="176" spans="1:1">
      <c r="A176" s="3" t="s">
        <v>458</v>
      </c>
    </row>
    <row r="177" spans="1:1">
      <c r="A177" s="3" t="s">
        <v>459</v>
      </c>
    </row>
    <row r="178" spans="1:1">
      <c r="A178" s="3" t="s">
        <v>460</v>
      </c>
    </row>
    <row r="179" spans="1:1">
      <c r="A179" s="3" t="s">
        <v>461</v>
      </c>
    </row>
    <row r="180" spans="1:1">
      <c r="A180" s="3" t="s">
        <v>462</v>
      </c>
    </row>
    <row r="181" spans="1:1">
      <c r="A181" s="3" t="s">
        <v>463</v>
      </c>
    </row>
    <row r="182" spans="1:1">
      <c r="A182" s="3" t="s">
        <v>464</v>
      </c>
    </row>
    <row r="183" spans="1:1">
      <c r="A183" s="3" t="s">
        <v>465</v>
      </c>
    </row>
    <row r="184" spans="1:1">
      <c r="A184" s="3" t="s">
        <v>466</v>
      </c>
    </row>
    <row r="185" spans="1:1">
      <c r="A185" s="3" t="s">
        <v>467</v>
      </c>
    </row>
    <row r="186" spans="1:1">
      <c r="A186" s="3" t="s">
        <v>468</v>
      </c>
    </row>
    <row r="187" spans="1:1">
      <c r="A187" s="3" t="s">
        <v>469</v>
      </c>
    </row>
    <row r="188" spans="1:1">
      <c r="A188" s="3" t="s">
        <v>470</v>
      </c>
    </row>
    <row r="189" spans="1:1">
      <c r="A189" s="3" t="s">
        <v>471</v>
      </c>
    </row>
    <row r="190" spans="1:1">
      <c r="A190" s="3" t="s">
        <v>472</v>
      </c>
    </row>
    <row r="191" spans="1:1">
      <c r="A191" s="3" t="s">
        <v>473</v>
      </c>
    </row>
    <row r="192" spans="1:1">
      <c r="A192" s="3" t="s">
        <v>474</v>
      </c>
    </row>
    <row r="193" spans="1:1">
      <c r="A193" s="3" t="s">
        <v>475</v>
      </c>
    </row>
    <row r="194" spans="1:1">
      <c r="A194" s="3" t="s">
        <v>476</v>
      </c>
    </row>
    <row r="195" spans="1:1">
      <c r="A195" s="3" t="s">
        <v>477</v>
      </c>
    </row>
    <row r="196" spans="1:1">
      <c r="A196" s="3" t="s">
        <v>478</v>
      </c>
    </row>
    <row r="197" spans="1:1">
      <c r="A197" s="3" t="s">
        <v>479</v>
      </c>
    </row>
    <row r="198" spans="1:1">
      <c r="A198" s="3" t="s">
        <v>480</v>
      </c>
    </row>
    <row r="199" spans="1:1">
      <c r="A199" s="3" t="s">
        <v>481</v>
      </c>
    </row>
    <row r="200" spans="1:1">
      <c r="A200" s="3" t="s">
        <v>482</v>
      </c>
    </row>
    <row r="201" spans="1:1">
      <c r="A201" s="3" t="s">
        <v>483</v>
      </c>
    </row>
    <row r="202" spans="1:1">
      <c r="A202" s="3" t="s">
        <v>484</v>
      </c>
    </row>
    <row r="203" spans="1:1">
      <c r="A203" s="3" t="s">
        <v>485</v>
      </c>
    </row>
    <row r="204" spans="1:1">
      <c r="A204" s="3" t="s">
        <v>486</v>
      </c>
    </row>
    <row r="205" spans="1:1">
      <c r="A205" s="3" t="s">
        <v>487</v>
      </c>
    </row>
    <row r="206" spans="1:1">
      <c r="A206" s="3" t="s">
        <v>488</v>
      </c>
    </row>
    <row r="207" spans="1:1">
      <c r="A207" s="3" t="s">
        <v>489</v>
      </c>
    </row>
    <row r="208" spans="1:1">
      <c r="A208" s="3" t="s">
        <v>490</v>
      </c>
    </row>
    <row r="209" spans="1:1">
      <c r="A209" s="3" t="s">
        <v>491</v>
      </c>
    </row>
    <row r="210" spans="1:1">
      <c r="A210" s="3" t="s">
        <v>492</v>
      </c>
    </row>
    <row r="211" spans="1:1">
      <c r="A211" s="3" t="s">
        <v>493</v>
      </c>
    </row>
    <row r="212" spans="1:1">
      <c r="A212" s="3" t="s">
        <v>494</v>
      </c>
    </row>
    <row r="213" spans="1:1">
      <c r="A213" s="3" t="s">
        <v>495</v>
      </c>
    </row>
    <row r="214" spans="1:1">
      <c r="A214" s="3" t="s">
        <v>496</v>
      </c>
    </row>
    <row r="215" spans="1:1">
      <c r="A215" s="3" t="s">
        <v>497</v>
      </c>
    </row>
    <row r="216" spans="1:1">
      <c r="A216" s="3" t="s">
        <v>498</v>
      </c>
    </row>
    <row r="217" spans="1:1">
      <c r="A217" s="3" t="s">
        <v>499</v>
      </c>
    </row>
    <row r="218" spans="1:1">
      <c r="A218" s="3" t="s">
        <v>500</v>
      </c>
    </row>
    <row r="219" spans="1:1">
      <c r="A219" s="3" t="s">
        <v>501</v>
      </c>
    </row>
    <row r="220" spans="1:1">
      <c r="A220" s="3" t="s">
        <v>502</v>
      </c>
    </row>
    <row r="221" spans="1:1">
      <c r="A221" s="3" t="s">
        <v>503</v>
      </c>
    </row>
    <row r="222" spans="1:1">
      <c r="A222" s="3" t="s">
        <v>504</v>
      </c>
    </row>
    <row r="223" spans="1:1">
      <c r="A223" s="3" t="s">
        <v>505</v>
      </c>
    </row>
    <row r="224" spans="1:1">
      <c r="A224" s="3" t="s">
        <v>506</v>
      </c>
    </row>
    <row r="225" spans="1:1">
      <c r="A225" s="3" t="s">
        <v>507</v>
      </c>
    </row>
    <row r="226" spans="1:1">
      <c r="A226" s="3" t="s">
        <v>508</v>
      </c>
    </row>
    <row r="227" spans="1:1">
      <c r="A227" s="3" t="s">
        <v>509</v>
      </c>
    </row>
    <row r="228" spans="1:1">
      <c r="A228" s="3" t="s">
        <v>510</v>
      </c>
    </row>
    <row r="229" spans="1:1">
      <c r="A229" s="3" t="s">
        <v>511</v>
      </c>
    </row>
    <row r="230" spans="1:1">
      <c r="A230" s="3" t="s">
        <v>512</v>
      </c>
    </row>
    <row r="231" spans="1:1">
      <c r="A231" s="3" t="s">
        <v>513</v>
      </c>
    </row>
    <row r="232" spans="1:1">
      <c r="A232" s="3" t="s">
        <v>514</v>
      </c>
    </row>
    <row r="233" spans="1:1">
      <c r="A233" s="3" t="s">
        <v>515</v>
      </c>
    </row>
    <row r="234" spans="1:1">
      <c r="A234" s="2" t="s">
        <v>68</v>
      </c>
    </row>
    <row r="235" spans="1:1">
      <c r="A235" s="3" t="s">
        <v>67</v>
      </c>
    </row>
    <row r="236" spans="1:1">
      <c r="A236" s="3" t="s">
        <v>69</v>
      </c>
    </row>
    <row r="237" spans="1:1">
      <c r="A237" s="3" t="s">
        <v>279</v>
      </c>
    </row>
    <row r="238" spans="1:1">
      <c r="A238" s="3">
        <v>142120.4</v>
      </c>
    </row>
    <row r="239" spans="1:1">
      <c r="A239" s="3">
        <v>142120.60999999999</v>
      </c>
    </row>
    <row r="240" spans="1:1">
      <c r="A240" s="3" t="s">
        <v>516</v>
      </c>
    </row>
    <row r="241" spans="1:1">
      <c r="A241" s="3" t="s">
        <v>517</v>
      </c>
    </row>
    <row r="242" spans="1:1">
      <c r="A242" s="2" t="s">
        <v>71</v>
      </c>
    </row>
    <row r="243" spans="1:1">
      <c r="A243" s="3" t="s">
        <v>70</v>
      </c>
    </row>
    <row r="244" spans="1:1">
      <c r="A244" s="3" t="s">
        <v>72</v>
      </c>
    </row>
    <row r="245" spans="1:1">
      <c r="A245" s="3" t="s">
        <v>73</v>
      </c>
    </row>
    <row r="246" spans="1:1">
      <c r="A246" s="3" t="s">
        <v>74</v>
      </c>
    </row>
    <row r="247" spans="1:1">
      <c r="A247" s="3" t="s">
        <v>75</v>
      </c>
    </row>
    <row r="248" spans="1:1">
      <c r="A248" s="3" t="s">
        <v>280</v>
      </c>
    </row>
    <row r="249" spans="1:1">
      <c r="A249" s="3" t="s">
        <v>281</v>
      </c>
    </row>
    <row r="250" spans="1:1">
      <c r="A250" s="3" t="s">
        <v>518</v>
      </c>
    </row>
    <row r="251" spans="1:1">
      <c r="A251" s="3" t="s">
        <v>520</v>
      </c>
    </row>
    <row r="252" spans="1:1">
      <c r="A252" s="3" t="s">
        <v>521</v>
      </c>
    </row>
    <row r="253" spans="1:1">
      <c r="A253" s="3" t="s">
        <v>522</v>
      </c>
    </row>
    <row r="254" spans="1:1">
      <c r="A254" s="2" t="s">
        <v>77</v>
      </c>
    </row>
    <row r="255" spans="1:1">
      <c r="A255" s="3" t="s">
        <v>76</v>
      </c>
    </row>
    <row r="256" spans="1:1">
      <c r="A256" s="3" t="s">
        <v>79</v>
      </c>
    </row>
    <row r="257" spans="1:1">
      <c r="A257" s="3" t="s">
        <v>340</v>
      </c>
    </row>
    <row r="258" spans="1:1">
      <c r="A258" s="3" t="s">
        <v>525</v>
      </c>
    </row>
    <row r="259" spans="1:1">
      <c r="A259" s="3" t="s">
        <v>527</v>
      </c>
    </row>
    <row r="260" spans="1:1">
      <c r="A260" s="2" t="s">
        <v>81</v>
      </c>
    </row>
    <row r="261" spans="1:1">
      <c r="A261" s="3" t="s">
        <v>80</v>
      </c>
    </row>
    <row r="262" spans="1:1">
      <c r="A262" s="3" t="s">
        <v>82</v>
      </c>
    </row>
    <row r="263" spans="1:1">
      <c r="A263" s="2" t="s">
        <v>84</v>
      </c>
    </row>
    <row r="264" spans="1:1">
      <c r="A264" s="3" t="s">
        <v>83</v>
      </c>
    </row>
    <row r="265" spans="1:1">
      <c r="A265" s="3" t="s">
        <v>85</v>
      </c>
    </row>
    <row r="266" spans="1:1">
      <c r="A266" s="3" t="s">
        <v>86</v>
      </c>
    </row>
    <row r="267" spans="1:1">
      <c r="A267" s="3" t="s">
        <v>87</v>
      </c>
    </row>
    <row r="268" spans="1:1">
      <c r="A268" s="3" t="s">
        <v>88</v>
      </c>
    </row>
    <row r="269" spans="1:1">
      <c r="A269" s="3" t="s">
        <v>89</v>
      </c>
    </row>
    <row r="270" spans="1:1">
      <c r="A270" s="3" t="s">
        <v>282</v>
      </c>
    </row>
    <row r="271" spans="1:1">
      <c r="A271" s="3" t="s">
        <v>528</v>
      </c>
    </row>
    <row r="272" spans="1:1">
      <c r="A272" s="3" t="s">
        <v>529</v>
      </c>
    </row>
    <row r="273" spans="1:1">
      <c r="A273" s="3" t="s">
        <v>530</v>
      </c>
    </row>
    <row r="274" spans="1:1">
      <c r="A274" s="3" t="s">
        <v>531</v>
      </c>
    </row>
    <row r="275" spans="1:1">
      <c r="A275" s="3" t="s">
        <v>532</v>
      </c>
    </row>
    <row r="276" spans="1:1">
      <c r="A276" s="2" t="s">
        <v>91</v>
      </c>
    </row>
    <row r="277" spans="1:1">
      <c r="A277" s="3" t="s">
        <v>90</v>
      </c>
    </row>
    <row r="278" spans="1:1">
      <c r="A278" s="3" t="s">
        <v>533</v>
      </c>
    </row>
    <row r="279" spans="1:1">
      <c r="A279" s="2" t="s">
        <v>93</v>
      </c>
    </row>
    <row r="280" spans="1:1">
      <c r="A280" s="3" t="s">
        <v>92</v>
      </c>
    </row>
    <row r="281" spans="1:1">
      <c r="A281" s="3" t="s">
        <v>94</v>
      </c>
    </row>
    <row r="282" spans="1:1">
      <c r="A282" s="3" t="s">
        <v>346</v>
      </c>
    </row>
    <row r="283" spans="1:1">
      <c r="A283" s="3" t="s">
        <v>534</v>
      </c>
    </row>
    <row r="284" spans="1:1">
      <c r="A284" s="3" t="s">
        <v>535</v>
      </c>
    </row>
    <row r="285" spans="1:1">
      <c r="A285" s="2" t="s">
        <v>96</v>
      </c>
    </row>
    <row r="286" spans="1:1">
      <c r="A286" s="3" t="s">
        <v>95</v>
      </c>
    </row>
    <row r="287" spans="1:1">
      <c r="A287" s="3" t="s">
        <v>97</v>
      </c>
    </row>
    <row r="288" spans="1:1">
      <c r="A288" s="2" t="s">
        <v>99</v>
      </c>
    </row>
    <row r="289" spans="1:1">
      <c r="A289" s="3" t="s">
        <v>98</v>
      </c>
    </row>
    <row r="290" spans="1:1">
      <c r="A290" s="3" t="s">
        <v>100</v>
      </c>
    </row>
    <row r="291" spans="1:1">
      <c r="A291" s="3" t="s">
        <v>101</v>
      </c>
    </row>
    <row r="292" spans="1:1">
      <c r="A292" s="3" t="s">
        <v>102</v>
      </c>
    </row>
    <row r="293" spans="1:1">
      <c r="A293" s="3" t="s">
        <v>103</v>
      </c>
    </row>
    <row r="294" spans="1:1">
      <c r="A294" s="3" t="s">
        <v>104</v>
      </c>
    </row>
    <row r="295" spans="1:1">
      <c r="A295" s="3" t="s">
        <v>284</v>
      </c>
    </row>
    <row r="296" spans="1:1">
      <c r="A296" s="3" t="s">
        <v>536</v>
      </c>
    </row>
    <row r="297" spans="1:1">
      <c r="A297" s="3" t="s">
        <v>537</v>
      </c>
    </row>
    <row r="298" spans="1:1">
      <c r="A298" s="3" t="s">
        <v>538</v>
      </c>
    </row>
    <row r="299" spans="1:1">
      <c r="A299" s="3" t="s">
        <v>539</v>
      </c>
    </row>
    <row r="300" spans="1:1">
      <c r="A300" s="3" t="s">
        <v>540</v>
      </c>
    </row>
    <row r="301" spans="1:1">
      <c r="A301" s="2" t="s">
        <v>106</v>
      </c>
    </row>
    <row r="302" spans="1:1">
      <c r="A302" s="3" t="s">
        <v>105</v>
      </c>
    </row>
    <row r="303" spans="1:1">
      <c r="A303" s="3" t="s">
        <v>285</v>
      </c>
    </row>
    <row r="304" spans="1:1">
      <c r="A304" s="3" t="s">
        <v>347</v>
      </c>
    </row>
    <row r="305" spans="1:1">
      <c r="A305" s="2" t="s">
        <v>108</v>
      </c>
    </row>
    <row r="306" spans="1:1">
      <c r="A306" s="3" t="s">
        <v>107</v>
      </c>
    </row>
    <row r="307" spans="1:1">
      <c r="A307" s="3" t="s">
        <v>286</v>
      </c>
    </row>
    <row r="308" spans="1:1">
      <c r="A308" s="3" t="s">
        <v>541</v>
      </c>
    </row>
    <row r="309" spans="1:1">
      <c r="A309" s="2" t="s">
        <v>110</v>
      </c>
    </row>
    <row r="310" spans="1:1">
      <c r="A310" s="3" t="s">
        <v>109</v>
      </c>
    </row>
    <row r="311" spans="1:1">
      <c r="A311" s="3" t="s">
        <v>287</v>
      </c>
    </row>
    <row r="312" spans="1:1">
      <c r="A312" s="3" t="s">
        <v>543</v>
      </c>
    </row>
    <row r="313" spans="1:1">
      <c r="A313" s="2" t="s">
        <v>112</v>
      </c>
    </row>
    <row r="314" spans="1:1">
      <c r="A314" s="3" t="s">
        <v>111</v>
      </c>
    </row>
    <row r="315" spans="1:1">
      <c r="A315" s="3" t="s">
        <v>288</v>
      </c>
    </row>
    <row r="316" spans="1:1">
      <c r="A316" s="3" t="s">
        <v>544</v>
      </c>
    </row>
    <row r="317" spans="1:1">
      <c r="A317" s="2" t="s">
        <v>114</v>
      </c>
    </row>
    <row r="318" spans="1:1">
      <c r="A318" s="3" t="s">
        <v>113</v>
      </c>
    </row>
    <row r="319" spans="1:1">
      <c r="A319" s="3" t="s">
        <v>331</v>
      </c>
    </row>
    <row r="320" spans="1:1">
      <c r="A320" s="3" t="s">
        <v>545</v>
      </c>
    </row>
    <row r="321" spans="1:1">
      <c r="A321" s="2" t="s">
        <v>116</v>
      </c>
    </row>
    <row r="322" spans="1:1">
      <c r="A322" s="3" t="s">
        <v>115</v>
      </c>
    </row>
    <row r="323" spans="1:1">
      <c r="A323" s="3" t="s">
        <v>289</v>
      </c>
    </row>
    <row r="324" spans="1:1">
      <c r="A324" s="3" t="s">
        <v>546</v>
      </c>
    </row>
    <row r="325" spans="1:1">
      <c r="A325" s="2" t="s">
        <v>118</v>
      </c>
    </row>
    <row r="326" spans="1:1">
      <c r="A326" s="3" t="s">
        <v>117</v>
      </c>
    </row>
    <row r="327" spans="1:1">
      <c r="A327" s="3" t="s">
        <v>290</v>
      </c>
    </row>
    <row r="328" spans="1:1">
      <c r="A328" s="3" t="s">
        <v>547</v>
      </c>
    </row>
    <row r="329" spans="1:1">
      <c r="A329" s="2" t="s">
        <v>120</v>
      </c>
    </row>
    <row r="330" spans="1:1">
      <c r="A330" s="3" t="s">
        <v>119</v>
      </c>
    </row>
    <row r="331" spans="1:1">
      <c r="A331" s="3" t="s">
        <v>548</v>
      </c>
    </row>
    <row r="332" spans="1:1">
      <c r="A332" s="2" t="s">
        <v>122</v>
      </c>
    </row>
    <row r="333" spans="1:1">
      <c r="A333" s="3" t="s">
        <v>121</v>
      </c>
    </row>
    <row r="334" spans="1:1">
      <c r="A334" s="2" t="s">
        <v>124</v>
      </c>
    </row>
    <row r="335" spans="1:1">
      <c r="A335" s="3" t="s">
        <v>123</v>
      </c>
    </row>
    <row r="336" spans="1:1">
      <c r="A336" s="3" t="s">
        <v>126</v>
      </c>
    </row>
    <row r="337" spans="1:1">
      <c r="A337" s="3" t="s">
        <v>127</v>
      </c>
    </row>
    <row r="338" spans="1:1">
      <c r="A338" s="3" t="s">
        <v>128</v>
      </c>
    </row>
    <row r="339" spans="1:1">
      <c r="A339" s="3" t="s">
        <v>249</v>
      </c>
    </row>
    <row r="340" spans="1:1">
      <c r="A340" s="3" t="s">
        <v>291</v>
      </c>
    </row>
    <row r="341" spans="1:1">
      <c r="A341" s="2" t="s">
        <v>130</v>
      </c>
    </row>
    <row r="342" spans="1:1">
      <c r="A342" s="3" t="s">
        <v>129</v>
      </c>
    </row>
    <row r="343" spans="1:1">
      <c r="A343" s="3" t="s">
        <v>132</v>
      </c>
    </row>
    <row r="344" spans="1:1">
      <c r="A344" s="3" t="s">
        <v>133</v>
      </c>
    </row>
    <row r="345" spans="1:1">
      <c r="A345" s="3" t="s">
        <v>134</v>
      </c>
    </row>
    <row r="346" spans="1:1">
      <c r="A346" s="3" t="s">
        <v>135</v>
      </c>
    </row>
    <row r="347" spans="1:1">
      <c r="A347" s="3" t="s">
        <v>136</v>
      </c>
    </row>
    <row r="348" spans="1:1">
      <c r="A348" s="3" t="s">
        <v>137</v>
      </c>
    </row>
    <row r="349" spans="1:1">
      <c r="A349" s="3" t="s">
        <v>138</v>
      </c>
    </row>
    <row r="350" spans="1:1">
      <c r="A350" s="3" t="s">
        <v>139</v>
      </c>
    </row>
    <row r="351" spans="1:1">
      <c r="A351" s="3" t="s">
        <v>140</v>
      </c>
    </row>
    <row r="352" spans="1:1">
      <c r="A352" s="3" t="s">
        <v>141</v>
      </c>
    </row>
    <row r="353" spans="1:1">
      <c r="A353" s="3" t="s">
        <v>142</v>
      </c>
    </row>
    <row r="354" spans="1:1">
      <c r="A354" s="3" t="s">
        <v>143</v>
      </c>
    </row>
    <row r="355" spans="1:1">
      <c r="A355" s="3" t="s">
        <v>144</v>
      </c>
    </row>
    <row r="356" spans="1:1">
      <c r="A356" s="3" t="s">
        <v>145</v>
      </c>
    </row>
    <row r="357" spans="1:1">
      <c r="A357" s="3" t="s">
        <v>146</v>
      </c>
    </row>
    <row r="358" spans="1:1">
      <c r="A358" s="3" t="s">
        <v>147</v>
      </c>
    </row>
    <row r="359" spans="1:1">
      <c r="A359" s="3" t="s">
        <v>148</v>
      </c>
    </row>
    <row r="360" spans="1:1">
      <c r="A360" s="3" t="s">
        <v>149</v>
      </c>
    </row>
    <row r="361" spans="1:1">
      <c r="A361" s="3" t="s">
        <v>150</v>
      </c>
    </row>
    <row r="362" spans="1:1">
      <c r="A362" s="3" t="s">
        <v>151</v>
      </c>
    </row>
    <row r="363" spans="1:1">
      <c r="A363" s="3" t="s">
        <v>152</v>
      </c>
    </row>
    <row r="364" spans="1:1">
      <c r="A364" s="3" t="s">
        <v>153</v>
      </c>
    </row>
    <row r="365" spans="1:1">
      <c r="A365" s="3" t="s">
        <v>250</v>
      </c>
    </row>
    <row r="366" spans="1:1">
      <c r="A366" s="3" t="s">
        <v>292</v>
      </c>
    </row>
    <row r="367" spans="1:1">
      <c r="A367" s="3" t="s">
        <v>294</v>
      </c>
    </row>
    <row r="368" spans="1:1">
      <c r="A368" s="3" t="s">
        <v>295</v>
      </c>
    </row>
    <row r="369" spans="1:1">
      <c r="A369" s="3" t="s">
        <v>296</v>
      </c>
    </row>
    <row r="370" spans="1:1">
      <c r="A370" s="3" t="s">
        <v>297</v>
      </c>
    </row>
    <row r="371" spans="1:1">
      <c r="A371" s="3" t="s">
        <v>298</v>
      </c>
    </row>
    <row r="372" spans="1:1">
      <c r="A372" s="3" t="s">
        <v>299</v>
      </c>
    </row>
    <row r="373" spans="1:1">
      <c r="A373" s="3" t="s">
        <v>348</v>
      </c>
    </row>
    <row r="374" spans="1:1">
      <c r="A374" s="3" t="s">
        <v>549</v>
      </c>
    </row>
    <row r="375" spans="1:1">
      <c r="A375" s="3" t="s">
        <v>550</v>
      </c>
    </row>
    <row r="376" spans="1:1">
      <c r="A376" s="3" t="s">
        <v>552</v>
      </c>
    </row>
    <row r="377" spans="1:1">
      <c r="A377" s="3" t="s">
        <v>553</v>
      </c>
    </row>
    <row r="378" spans="1:1">
      <c r="A378" s="3" t="s">
        <v>554</v>
      </c>
    </row>
    <row r="379" spans="1:1">
      <c r="A379" s="3" t="s">
        <v>555</v>
      </c>
    </row>
    <row r="380" spans="1:1">
      <c r="A380" s="3" t="s">
        <v>556</v>
      </c>
    </row>
    <row r="381" spans="1:1">
      <c r="A381" s="3" t="s">
        <v>557</v>
      </c>
    </row>
    <row r="382" spans="1:1">
      <c r="A382" s="3" t="s">
        <v>559</v>
      </c>
    </row>
    <row r="383" spans="1:1">
      <c r="A383" s="3" t="s">
        <v>560</v>
      </c>
    </row>
    <row r="384" spans="1:1">
      <c r="A384" s="3" t="s">
        <v>561</v>
      </c>
    </row>
    <row r="385" spans="1:1">
      <c r="A385" s="3" t="s">
        <v>562</v>
      </c>
    </row>
    <row r="386" spans="1:1">
      <c r="A386" s="3" t="s">
        <v>563</v>
      </c>
    </row>
    <row r="387" spans="1:1">
      <c r="A387" s="3" t="s">
        <v>564</v>
      </c>
    </row>
    <row r="388" spans="1:1">
      <c r="A388" s="3" t="s">
        <v>565</v>
      </c>
    </row>
    <row r="389" spans="1:1">
      <c r="A389" s="3" t="s">
        <v>566</v>
      </c>
    </row>
    <row r="390" spans="1:1">
      <c r="A390" s="2" t="s">
        <v>155</v>
      </c>
    </row>
    <row r="391" spans="1:1">
      <c r="A391" s="3" t="s">
        <v>154</v>
      </c>
    </row>
    <row r="392" spans="1:1">
      <c r="A392" s="3" t="s">
        <v>156</v>
      </c>
    </row>
    <row r="393" spans="1:1">
      <c r="A393" s="3" t="s">
        <v>157</v>
      </c>
    </row>
    <row r="394" spans="1:1">
      <c r="A394" s="2" t="s">
        <v>159</v>
      </c>
    </row>
    <row r="395" spans="1:1">
      <c r="A395" s="3" t="s">
        <v>158</v>
      </c>
    </row>
    <row r="396" spans="1:1">
      <c r="A396" s="3" t="s">
        <v>302</v>
      </c>
    </row>
    <row r="397" spans="1:1">
      <c r="A397" s="3" t="s">
        <v>351</v>
      </c>
    </row>
    <row r="398" spans="1:1">
      <c r="A398" s="2" t="s">
        <v>161</v>
      </c>
    </row>
    <row r="399" spans="1:1">
      <c r="A399" s="3" t="s">
        <v>160</v>
      </c>
    </row>
    <row r="400" spans="1:1">
      <c r="A400" s="3" t="s">
        <v>162</v>
      </c>
    </row>
    <row r="401" spans="1:1">
      <c r="A401" s="3" t="s">
        <v>163</v>
      </c>
    </row>
    <row r="402" spans="1:1">
      <c r="A402" s="2" t="s">
        <v>165</v>
      </c>
    </row>
    <row r="403" spans="1:1">
      <c r="A403" s="3" t="s">
        <v>164</v>
      </c>
    </row>
    <row r="404" spans="1:1">
      <c r="A404" s="2" t="s">
        <v>167</v>
      </c>
    </row>
    <row r="405" spans="1:1">
      <c r="A405" s="3" t="s">
        <v>166</v>
      </c>
    </row>
    <row r="406" spans="1:1">
      <c r="A406" s="3" t="s">
        <v>352</v>
      </c>
    </row>
    <row r="407" spans="1:1">
      <c r="A407" s="3" t="s">
        <v>354</v>
      </c>
    </row>
    <row r="408" spans="1:1">
      <c r="A408" s="3" t="s">
        <v>355</v>
      </c>
    </row>
    <row r="409" spans="1:1">
      <c r="A409" s="3" t="s">
        <v>356</v>
      </c>
    </row>
    <row r="410" spans="1:1">
      <c r="A410" s="3">
        <v>36000000.229999997</v>
      </c>
    </row>
    <row r="411" spans="1:1">
      <c r="A411" s="2" t="s">
        <v>169</v>
      </c>
    </row>
    <row r="412" spans="1:1">
      <c r="A412" s="3" t="s">
        <v>168</v>
      </c>
    </row>
    <row r="413" spans="1:1">
      <c r="A413" s="3" t="s">
        <v>171</v>
      </c>
    </row>
    <row r="414" spans="1:1">
      <c r="A414" s="3" t="s">
        <v>172</v>
      </c>
    </row>
    <row r="415" spans="1:1">
      <c r="A415" s="3" t="s">
        <v>173</v>
      </c>
    </row>
    <row r="416" spans="1:1">
      <c r="A416" s="3" t="s">
        <v>174</v>
      </c>
    </row>
    <row r="417" spans="1:1">
      <c r="A417" s="3" t="s">
        <v>175</v>
      </c>
    </row>
    <row r="418" spans="1:1">
      <c r="A418" s="3" t="s">
        <v>303</v>
      </c>
    </row>
    <row r="419" spans="1:1">
      <c r="A419" s="3" t="s">
        <v>305</v>
      </c>
    </row>
    <row r="420" spans="1:1">
      <c r="A420" s="3" t="s">
        <v>306</v>
      </c>
    </row>
    <row r="421" spans="1:1">
      <c r="A421" s="3" t="s">
        <v>307</v>
      </c>
    </row>
    <row r="422" spans="1:1">
      <c r="A422" s="3" t="s">
        <v>575</v>
      </c>
    </row>
    <row r="423" spans="1:1">
      <c r="A423" s="3" t="s">
        <v>577</v>
      </c>
    </row>
    <row r="424" spans="1:1">
      <c r="A424" s="3" t="s">
        <v>578</v>
      </c>
    </row>
    <row r="425" spans="1:1">
      <c r="A425" s="3" t="s">
        <v>579</v>
      </c>
    </row>
    <row r="426" spans="1:1">
      <c r="A426" s="3" t="s">
        <v>580</v>
      </c>
    </row>
    <row r="427" spans="1:1">
      <c r="A427" s="3" t="s">
        <v>581</v>
      </c>
    </row>
    <row r="428" spans="1:1">
      <c r="A428" s="3" t="s">
        <v>582</v>
      </c>
    </row>
    <row r="429" spans="1:1">
      <c r="A429" s="3" t="s">
        <v>583</v>
      </c>
    </row>
    <row r="430" spans="1:1">
      <c r="A430" s="3" t="s">
        <v>584</v>
      </c>
    </row>
    <row r="431" spans="1:1">
      <c r="A431" s="3" t="s">
        <v>585</v>
      </c>
    </row>
    <row r="432" spans="1:1">
      <c r="A432" s="3" t="s">
        <v>586</v>
      </c>
    </row>
    <row r="433" spans="1:1">
      <c r="A433" s="3" t="s">
        <v>587</v>
      </c>
    </row>
    <row r="434" spans="1:1">
      <c r="A434" s="3" t="s">
        <v>588</v>
      </c>
    </row>
    <row r="435" spans="1:1">
      <c r="A435" s="3" t="s">
        <v>589</v>
      </c>
    </row>
    <row r="436" spans="1:1">
      <c r="A436" s="3" t="s">
        <v>590</v>
      </c>
    </row>
    <row r="437" spans="1:1">
      <c r="A437" s="2" t="s">
        <v>177</v>
      </c>
    </row>
    <row r="438" spans="1:1">
      <c r="A438" s="3" t="s">
        <v>176</v>
      </c>
    </row>
    <row r="439" spans="1:1">
      <c r="A439" s="3" t="s">
        <v>308</v>
      </c>
    </row>
    <row r="440" spans="1:1">
      <c r="A440" s="3" t="s">
        <v>591</v>
      </c>
    </row>
    <row r="441" spans="1:1">
      <c r="A441" s="3" t="s">
        <v>592</v>
      </c>
    </row>
    <row r="442" spans="1:1">
      <c r="A442" s="2" t="s">
        <v>179</v>
      </c>
    </row>
    <row r="443" spans="1:1">
      <c r="A443" s="3" t="s">
        <v>178</v>
      </c>
    </row>
    <row r="444" spans="1:1">
      <c r="A444" s="3" t="s">
        <v>180</v>
      </c>
    </row>
    <row r="445" spans="1:1">
      <c r="A445" s="3" t="s">
        <v>309</v>
      </c>
    </row>
    <row r="446" spans="1:1">
      <c r="A446" s="3" t="s">
        <v>310</v>
      </c>
    </row>
    <row r="447" spans="1:1">
      <c r="A447" s="3" t="s">
        <v>582</v>
      </c>
    </row>
    <row r="448" spans="1:1">
      <c r="A448" s="3" t="s">
        <v>583</v>
      </c>
    </row>
    <row r="449" spans="1:1">
      <c r="A449" s="3" t="s">
        <v>588</v>
      </c>
    </row>
    <row r="450" spans="1:1">
      <c r="A450" s="2" t="s">
        <v>182</v>
      </c>
    </row>
    <row r="451" spans="1:1">
      <c r="A451" s="3" t="s">
        <v>181</v>
      </c>
    </row>
    <row r="452" spans="1:1">
      <c r="A452" s="3" t="s">
        <v>183</v>
      </c>
    </row>
    <row r="453" spans="1:1">
      <c r="A453" s="3" t="s">
        <v>184</v>
      </c>
    </row>
    <row r="454" spans="1:1">
      <c r="A454" s="2" t="s">
        <v>186</v>
      </c>
    </row>
    <row r="455" spans="1:1">
      <c r="A455" s="3" t="s">
        <v>185</v>
      </c>
    </row>
    <row r="456" spans="1:1">
      <c r="A456" s="3" t="s">
        <v>311</v>
      </c>
    </row>
    <row r="457" spans="1:1">
      <c r="A457" s="3" t="s">
        <v>594</v>
      </c>
    </row>
    <row r="458" spans="1:1">
      <c r="A458" s="2" t="s">
        <v>188</v>
      </c>
    </row>
    <row r="459" spans="1:1">
      <c r="A459" s="3" t="s">
        <v>187</v>
      </c>
    </row>
    <row r="460" spans="1:1">
      <c r="A460" s="3" t="s">
        <v>189</v>
      </c>
    </row>
    <row r="461" spans="1:1">
      <c r="A461" s="3" t="s">
        <v>312</v>
      </c>
    </row>
    <row r="462" spans="1:1">
      <c r="A462" s="3" t="s">
        <v>596</v>
      </c>
    </row>
    <row r="463" spans="1:1">
      <c r="A463" s="3" t="s">
        <v>597</v>
      </c>
    </row>
    <row r="464" spans="1:1">
      <c r="A464" s="3" t="s">
        <v>598</v>
      </c>
    </row>
    <row r="465" spans="1:1">
      <c r="A465" s="3" t="s">
        <v>599</v>
      </c>
    </row>
    <row r="466" spans="1:1">
      <c r="A466" s="3" t="s">
        <v>600</v>
      </c>
    </row>
    <row r="467" spans="1:1">
      <c r="A467" s="2" t="s">
        <v>191</v>
      </c>
    </row>
    <row r="468" spans="1:1">
      <c r="A468" s="3" t="s">
        <v>190</v>
      </c>
    </row>
    <row r="469" spans="1:1">
      <c r="A469" s="3" t="s">
        <v>601</v>
      </c>
    </row>
    <row r="470" spans="1:1">
      <c r="A470" s="2" t="s">
        <v>193</v>
      </c>
    </row>
    <row r="471" spans="1:1">
      <c r="A471" s="3" t="s">
        <v>192</v>
      </c>
    </row>
    <row r="472" spans="1:1">
      <c r="A472" s="3" t="s">
        <v>194</v>
      </c>
    </row>
    <row r="473" spans="1:1">
      <c r="A473" s="3" t="s">
        <v>195</v>
      </c>
    </row>
    <row r="474" spans="1:1">
      <c r="A474" s="3" t="s">
        <v>313</v>
      </c>
    </row>
    <row r="475" spans="1:1">
      <c r="A475" s="3" t="s">
        <v>596</v>
      </c>
    </row>
    <row r="476" spans="1:1">
      <c r="A476" s="3" t="s">
        <v>599</v>
      </c>
    </row>
    <row r="477" spans="1:1">
      <c r="A477" s="3" t="s">
        <v>600</v>
      </c>
    </row>
    <row r="478" spans="1:1">
      <c r="A478" s="2" t="s">
        <v>197</v>
      </c>
    </row>
    <row r="479" spans="1:1">
      <c r="A479" s="3" t="s">
        <v>196</v>
      </c>
    </row>
    <row r="480" spans="1:1">
      <c r="A480" s="3" t="s">
        <v>198</v>
      </c>
    </row>
    <row r="481" spans="1:1">
      <c r="A481" s="3" t="s">
        <v>199</v>
      </c>
    </row>
    <row r="482" spans="1:1">
      <c r="A482" s="3" t="s">
        <v>314</v>
      </c>
    </row>
    <row r="483" spans="1:1">
      <c r="A483" s="3" t="s">
        <v>602</v>
      </c>
    </row>
    <row r="484" spans="1:1">
      <c r="A484" s="2" t="s">
        <v>201</v>
      </c>
    </row>
    <row r="485" spans="1:1">
      <c r="A485" s="3" t="s">
        <v>200</v>
      </c>
    </row>
    <row r="486" spans="1:1">
      <c r="A486" s="3" t="s">
        <v>315</v>
      </c>
    </row>
    <row r="487" spans="1:1">
      <c r="A487" s="3">
        <v>303120.95140000002</v>
      </c>
    </row>
    <row r="488" spans="1:1">
      <c r="A488" s="3">
        <v>303120.99998999998</v>
      </c>
    </row>
    <row r="489" spans="1:1">
      <c r="A489" s="3" t="s">
        <v>603</v>
      </c>
    </row>
    <row r="490" spans="1:1">
      <c r="A490" s="2" t="s">
        <v>203</v>
      </c>
    </row>
    <row r="491" spans="1:1">
      <c r="A491" s="3" t="s">
        <v>202</v>
      </c>
    </row>
    <row r="492" spans="1:1">
      <c r="A492" s="3" t="s">
        <v>205</v>
      </c>
    </row>
    <row r="493" spans="1:1">
      <c r="A493" s="3" t="s">
        <v>206</v>
      </c>
    </row>
    <row r="494" spans="1:1">
      <c r="A494" s="3" t="s">
        <v>207</v>
      </c>
    </row>
    <row r="495" spans="1:1">
      <c r="A495" s="3" t="s">
        <v>316</v>
      </c>
    </row>
    <row r="496" spans="1:1">
      <c r="A496" s="3" t="s">
        <v>604</v>
      </c>
    </row>
    <row r="497" spans="1:1">
      <c r="A497" s="3" t="s">
        <v>605</v>
      </c>
    </row>
    <row r="498" spans="1:1">
      <c r="A498" s="3" t="s">
        <v>606</v>
      </c>
    </row>
    <row r="499" spans="1:1">
      <c r="A499" s="2" t="s">
        <v>209</v>
      </c>
    </row>
    <row r="500" spans="1:1">
      <c r="A500" s="3" t="s">
        <v>208</v>
      </c>
    </row>
    <row r="501" spans="1:1">
      <c r="A501" s="2" t="s">
        <v>211</v>
      </c>
    </row>
    <row r="502" spans="1:1">
      <c r="A502" s="3" t="s">
        <v>210</v>
      </c>
    </row>
    <row r="503" spans="1:1">
      <c r="A503" s="2" t="s">
        <v>213</v>
      </c>
    </row>
    <row r="504" spans="1:1">
      <c r="A504" s="3" t="s">
        <v>212</v>
      </c>
    </row>
    <row r="505" spans="1:1">
      <c r="A505" s="3" t="s">
        <v>317</v>
      </c>
    </row>
    <row r="506" spans="1:1">
      <c r="A506" s="3" t="s">
        <v>357</v>
      </c>
    </row>
    <row r="507" spans="1:1">
      <c r="A507" s="3" t="s">
        <v>607</v>
      </c>
    </row>
    <row r="508" spans="1:1">
      <c r="A508" s="2" t="s">
        <v>252</v>
      </c>
    </row>
    <row r="509" spans="1:1">
      <c r="A509" s="3" t="s">
        <v>251</v>
      </c>
    </row>
    <row r="510" spans="1:1">
      <c r="A510" s="3" t="s">
        <v>608</v>
      </c>
    </row>
    <row r="511" spans="1:1">
      <c r="A511" s="3" t="s">
        <v>610</v>
      </c>
    </row>
    <row r="512" spans="1:1">
      <c r="A512" s="3" t="s">
        <v>611</v>
      </c>
    </row>
    <row r="513" spans="1:1">
      <c r="A513" s="3" t="s">
        <v>612</v>
      </c>
    </row>
    <row r="514" spans="1:1">
      <c r="A514" s="3" t="s">
        <v>613</v>
      </c>
    </row>
    <row r="515" spans="1:1">
      <c r="A515" s="3" t="s">
        <v>614</v>
      </c>
    </row>
    <row r="516" spans="1:1">
      <c r="A516" s="3" t="s">
        <v>615</v>
      </c>
    </row>
    <row r="517" spans="1:1">
      <c r="A517" s="3" t="s">
        <v>616</v>
      </c>
    </row>
    <row r="518" spans="1:1">
      <c r="A518" s="3" t="s">
        <v>617</v>
      </c>
    </row>
    <row r="519" spans="1:1">
      <c r="A519" s="3" t="s">
        <v>618</v>
      </c>
    </row>
    <row r="520" spans="1:1">
      <c r="A520" s="3" t="s">
        <v>619</v>
      </c>
    </row>
    <row r="521" spans="1:1">
      <c r="A521" s="3" t="s">
        <v>620</v>
      </c>
    </row>
    <row r="522" spans="1:1">
      <c r="A522" s="3" t="s">
        <v>621</v>
      </c>
    </row>
    <row r="523" spans="1:1">
      <c r="A523" s="3" t="s">
        <v>622</v>
      </c>
    </row>
    <row r="524" spans="1:1">
      <c r="A524" s="3" t="s">
        <v>623</v>
      </c>
    </row>
    <row r="525" spans="1:1">
      <c r="A525" s="3" t="s">
        <v>624</v>
      </c>
    </row>
    <row r="526" spans="1:1">
      <c r="A526" s="3" t="s">
        <v>625</v>
      </c>
    </row>
    <row r="527" spans="1:1">
      <c r="A527" s="3" t="s">
        <v>626</v>
      </c>
    </row>
    <row r="528" spans="1:1">
      <c r="A528" s="3" t="s">
        <v>627</v>
      </c>
    </row>
    <row r="529" spans="1:1">
      <c r="A529" s="3" t="s">
        <v>628</v>
      </c>
    </row>
    <row r="530" spans="1:1">
      <c r="A530" s="3" t="s">
        <v>629</v>
      </c>
    </row>
    <row r="531" spans="1:1">
      <c r="A531" s="3" t="s">
        <v>630</v>
      </c>
    </row>
    <row r="532" spans="1:1">
      <c r="A532" s="3" t="s">
        <v>631</v>
      </c>
    </row>
    <row r="533" spans="1:1">
      <c r="A533" s="3" t="s">
        <v>632</v>
      </c>
    </row>
    <row r="534" spans="1:1">
      <c r="A534" s="3" t="s">
        <v>633</v>
      </c>
    </row>
    <row r="535" spans="1:1">
      <c r="A535" s="3" t="s">
        <v>634</v>
      </c>
    </row>
    <row r="536" spans="1:1">
      <c r="A536" s="3" t="s">
        <v>635</v>
      </c>
    </row>
    <row r="537" spans="1:1">
      <c r="A537" s="3" t="s">
        <v>636</v>
      </c>
    </row>
    <row r="538" spans="1:1">
      <c r="A538" s="3" t="s">
        <v>637</v>
      </c>
    </row>
    <row r="539" spans="1:1">
      <c r="A539" s="3" t="s">
        <v>638</v>
      </c>
    </row>
    <row r="540" spans="1:1">
      <c r="A540" s="3" t="s">
        <v>639</v>
      </c>
    </row>
    <row r="541" spans="1:1">
      <c r="A541" s="2" t="s">
        <v>215</v>
      </c>
    </row>
    <row r="542" spans="1:1">
      <c r="A542" s="3" t="s">
        <v>214</v>
      </c>
    </row>
    <row r="543" spans="1:1">
      <c r="A543" s="3">
        <v>314120</v>
      </c>
    </row>
    <row r="544" spans="1:1">
      <c r="A544" s="2" t="s">
        <v>217</v>
      </c>
    </row>
    <row r="545" spans="1:1">
      <c r="A545" s="3" t="s">
        <v>216</v>
      </c>
    </row>
    <row r="546" spans="1:1">
      <c r="A546" s="3" t="s">
        <v>318</v>
      </c>
    </row>
    <row r="547" spans="1:1">
      <c r="A547" s="3" t="s">
        <v>640</v>
      </c>
    </row>
    <row r="548" spans="1:1">
      <c r="A548" s="3" t="s">
        <v>642</v>
      </c>
    </row>
    <row r="549" spans="1:1">
      <c r="A549" s="2" t="s">
        <v>219</v>
      </c>
    </row>
    <row r="550" spans="1:1">
      <c r="A550" s="3" t="s">
        <v>218</v>
      </c>
    </row>
    <row r="551" spans="1:1">
      <c r="A551" s="3" t="s">
        <v>220</v>
      </c>
    </row>
    <row r="552" spans="1:1">
      <c r="A552" s="3" t="s">
        <v>221</v>
      </c>
    </row>
    <row r="553" spans="1:1">
      <c r="A553" s="3" t="s">
        <v>222</v>
      </c>
    </row>
    <row r="554" spans="1:1">
      <c r="A554" s="3" t="s">
        <v>223</v>
      </c>
    </row>
    <row r="555" spans="1:1">
      <c r="A555" s="3" t="s">
        <v>224</v>
      </c>
    </row>
    <row r="556" spans="1:1">
      <c r="A556" s="3" t="s">
        <v>225</v>
      </c>
    </row>
    <row r="557" spans="1:1">
      <c r="A557" s="3" t="s">
        <v>226</v>
      </c>
    </row>
    <row r="558" spans="1:1">
      <c r="A558" s="3" t="s">
        <v>253</v>
      </c>
    </row>
    <row r="559" spans="1:1">
      <c r="A559" s="3" t="s">
        <v>319</v>
      </c>
    </row>
    <row r="560" spans="1:1">
      <c r="A560" s="3" t="s">
        <v>320</v>
      </c>
    </row>
    <row r="561" spans="1:1">
      <c r="A561" s="3" t="s">
        <v>321</v>
      </c>
    </row>
    <row r="562" spans="1:1">
      <c r="A562" s="3" t="s">
        <v>322</v>
      </c>
    </row>
    <row r="563" spans="1:1">
      <c r="A563" s="3" t="s">
        <v>323</v>
      </c>
    </row>
    <row r="564" spans="1:1">
      <c r="A564" s="3" t="s">
        <v>324</v>
      </c>
    </row>
    <row r="565" spans="1:1">
      <c r="A565" s="3" t="s">
        <v>325</v>
      </c>
    </row>
    <row r="566" spans="1:1">
      <c r="A566" s="3" t="s">
        <v>358</v>
      </c>
    </row>
    <row r="567" spans="1:1">
      <c r="A567" s="3" t="s">
        <v>359</v>
      </c>
    </row>
    <row r="568" spans="1:1">
      <c r="A568" s="3" t="s">
        <v>643</v>
      </c>
    </row>
    <row r="569" spans="1:1">
      <c r="A569" s="3" t="s">
        <v>645</v>
      </c>
    </row>
    <row r="570" spans="1:1">
      <c r="A570" s="3" t="s">
        <v>646</v>
      </c>
    </row>
    <row r="571" spans="1:1">
      <c r="A571" s="3" t="s">
        <v>647</v>
      </c>
    </row>
    <row r="572" spans="1:1">
      <c r="A572" s="3" t="s">
        <v>648</v>
      </c>
    </row>
    <row r="573" spans="1:1">
      <c r="A573" s="3" t="s">
        <v>649</v>
      </c>
    </row>
    <row r="574" spans="1:1">
      <c r="A574" s="2" t="s">
        <v>228</v>
      </c>
    </row>
    <row r="575" spans="1:1">
      <c r="A575" s="3" t="s">
        <v>227</v>
      </c>
    </row>
    <row r="576" spans="1:1">
      <c r="A576" s="3">
        <v>314110</v>
      </c>
    </row>
    <row r="577" spans="1:1">
      <c r="A577" s="3" t="s">
        <v>651</v>
      </c>
    </row>
    <row r="578" spans="1:1">
      <c r="A578" s="2" t="s">
        <v>230</v>
      </c>
    </row>
    <row r="579" spans="1:1">
      <c r="A579" s="3" t="s">
        <v>229</v>
      </c>
    </row>
    <row r="580" spans="1:1">
      <c r="A580" s="2" t="s">
        <v>232</v>
      </c>
    </row>
    <row r="581" spans="1:1">
      <c r="A581" s="3" t="s">
        <v>231</v>
      </c>
    </row>
    <row r="582" spans="1:1">
      <c r="A582" s="2" t="s">
        <v>234</v>
      </c>
    </row>
    <row r="583" spans="1:1">
      <c r="A583" s="3" t="s">
        <v>233</v>
      </c>
    </row>
    <row r="584" spans="1:1">
      <c r="A584" s="2" t="s">
        <v>236</v>
      </c>
    </row>
    <row r="585" spans="1:1">
      <c r="A585" s="3" t="s">
        <v>235</v>
      </c>
    </row>
    <row r="586" spans="1:1">
      <c r="A586" s="3" t="s">
        <v>326</v>
      </c>
    </row>
    <row r="587" spans="1:1">
      <c r="A587" s="3" t="s">
        <v>362</v>
      </c>
    </row>
    <row r="588" spans="1:1">
      <c r="A588" s="3" t="s">
        <v>653</v>
      </c>
    </row>
    <row r="589" spans="1:1">
      <c r="A589" s="2" t="s">
        <v>238</v>
      </c>
    </row>
    <row r="590" spans="1:1">
      <c r="A590" s="3" t="s">
        <v>237</v>
      </c>
    </row>
    <row r="591" spans="1:1">
      <c r="A591" s="3" t="s">
        <v>254</v>
      </c>
    </row>
    <row r="592" spans="1:1">
      <c r="A592" s="3" t="s">
        <v>327</v>
      </c>
    </row>
    <row r="593" spans="1:1">
      <c r="A593" s="3" t="s">
        <v>363</v>
      </c>
    </row>
    <row r="594" spans="1:1">
      <c r="A594" s="3" t="s">
        <v>657</v>
      </c>
    </row>
    <row r="595" spans="1:1">
      <c r="A595" s="2" t="s">
        <v>240</v>
      </c>
    </row>
    <row r="596" spans="1:1">
      <c r="A596" s="3" t="s">
        <v>239</v>
      </c>
    </row>
    <row r="597" spans="1:1">
      <c r="A597" s="3" t="s">
        <v>255</v>
      </c>
    </row>
    <row r="598" spans="1:1">
      <c r="A598" s="3" t="s">
        <v>328</v>
      </c>
    </row>
    <row r="599" spans="1:1">
      <c r="A599" s="3" t="s">
        <v>364</v>
      </c>
    </row>
    <row r="600" spans="1:1">
      <c r="A600" s="3" t="s">
        <v>366</v>
      </c>
    </row>
    <row r="601" spans="1:1">
      <c r="A601" s="2" t="s">
        <v>242</v>
      </c>
    </row>
    <row r="602" spans="1:1">
      <c r="A602" s="3" t="s">
        <v>241</v>
      </c>
    </row>
    <row r="603" spans="1:1">
      <c r="A603" s="3" t="s">
        <v>329</v>
      </c>
    </row>
    <row r="604" spans="1:1">
      <c r="A604" s="3" t="s">
        <v>367</v>
      </c>
    </row>
    <row r="605" spans="1:1">
      <c r="A605" s="3" t="s">
        <v>652</v>
      </c>
    </row>
    <row r="606" spans="1:1">
      <c r="A606" s="2" t="s">
        <v>244</v>
      </c>
    </row>
    <row r="607" spans="1:1">
      <c r="A607" s="3" t="s">
        <v>243</v>
      </c>
    </row>
    <row r="608" spans="1:1">
      <c r="A608" s="3" t="s">
        <v>330</v>
      </c>
    </row>
    <row r="609" spans="1:1">
      <c r="A609" s="3" t="s">
        <v>368</v>
      </c>
    </row>
    <row r="610" spans="1:1">
      <c r="A610" s="2" t="s">
        <v>246</v>
      </c>
    </row>
    <row r="611" spans="1:1">
      <c r="A611" s="3" t="s">
        <v>245</v>
      </c>
    </row>
    <row r="612" spans="1:1">
      <c r="A612" s="2" t="s">
        <v>660</v>
      </c>
    </row>
    <row r="613" spans="1:1">
      <c r="A613" s="3" t="s">
        <v>660</v>
      </c>
    </row>
    <row r="614" spans="1:1">
      <c r="A614" s="2" t="s">
        <v>301</v>
      </c>
    </row>
    <row r="615" spans="1:1">
      <c r="A615" s="3" t="s">
        <v>300</v>
      </c>
    </row>
    <row r="616" spans="1:1">
      <c r="A616" s="3" t="s">
        <v>350</v>
      </c>
    </row>
    <row r="617" spans="1:1">
      <c r="A617" s="2" t="s">
        <v>335</v>
      </c>
    </row>
    <row r="618" spans="1:1">
      <c r="A618" s="3" t="s">
        <v>334</v>
      </c>
    </row>
    <row r="619" spans="1:1">
      <c r="A619" s="3" t="s">
        <v>337</v>
      </c>
    </row>
    <row r="620" spans="1:1">
      <c r="A620" s="3" t="s">
        <v>338</v>
      </c>
    </row>
    <row r="621" spans="1:1">
      <c r="A621" s="3" t="s">
        <v>339</v>
      </c>
    </row>
    <row r="622" spans="1:1">
      <c r="A622" s="2" t="s">
        <v>342</v>
      </c>
    </row>
    <row r="623" spans="1:1">
      <c r="A623" s="3" t="s">
        <v>341</v>
      </c>
    </row>
    <row r="624" spans="1:1">
      <c r="A624" s="3" t="s">
        <v>343</v>
      </c>
    </row>
    <row r="625" spans="1:1">
      <c r="A625" s="3" t="s">
        <v>344</v>
      </c>
    </row>
    <row r="626" spans="1:1">
      <c r="A626" s="3" t="s">
        <v>345</v>
      </c>
    </row>
    <row r="627" spans="1:1">
      <c r="A627" s="2" t="s">
        <v>361</v>
      </c>
    </row>
    <row r="628" spans="1:1">
      <c r="A628" s="3" t="s">
        <v>360</v>
      </c>
    </row>
    <row r="629" spans="1:1">
      <c r="A629" s="2" t="s">
        <v>524</v>
      </c>
    </row>
    <row r="630" spans="1:1">
      <c r="A630" s="3" t="s">
        <v>523</v>
      </c>
    </row>
    <row r="631" spans="1:1">
      <c r="A631" s="2" t="s">
        <v>568</v>
      </c>
    </row>
    <row r="632" spans="1:1">
      <c r="A632" s="3" t="s">
        <v>549</v>
      </c>
    </row>
    <row r="633" spans="1:1">
      <c r="A633" s="3" t="s">
        <v>567</v>
      </c>
    </row>
    <row r="634" spans="1:1">
      <c r="A634" s="3" t="s">
        <v>570</v>
      </c>
    </row>
    <row r="635" spans="1:1">
      <c r="A635" s="3" t="s">
        <v>571</v>
      </c>
    </row>
    <row r="636" spans="1:1">
      <c r="A636" s="3" t="s">
        <v>572</v>
      </c>
    </row>
    <row r="637" spans="1:1">
      <c r="A637" s="3" t="s">
        <v>573</v>
      </c>
    </row>
    <row r="638" spans="1:1">
      <c r="A638" s="3" t="s">
        <v>574</v>
      </c>
    </row>
    <row r="639" spans="1:1">
      <c r="A639" s="2" t="s">
        <v>655</v>
      </c>
    </row>
    <row r="640" spans="1:1">
      <c r="A640" s="3" t="s">
        <v>654</v>
      </c>
    </row>
    <row r="641" spans="1:1">
      <c r="A641" s="3" t="s">
        <v>656</v>
      </c>
    </row>
    <row r="642" spans="1:1">
      <c r="A642" s="2" t="s">
        <v>661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8B33-FE92-4AB3-8EC4-1D62A9C11D9E}">
  <sheetPr filterMode="1"/>
  <dimension ref="A1:AC285"/>
  <sheetViews>
    <sheetView showGridLines="0" tabSelected="1" workbookViewId="0">
      <pane xSplit="6" ySplit="3" topLeftCell="I4" activePane="bottomRight" state="frozen"/>
      <selection pane="bottomRight" activeCell="S11" sqref="S11"/>
      <selection pane="bottomLeft" activeCell="A4" sqref="A4"/>
      <selection pane="topRight" activeCell="E1" sqref="E1"/>
    </sheetView>
  </sheetViews>
  <sheetFormatPr defaultRowHeight="15" customHeight="1" outlineLevelRow="1" outlineLevelCol="1"/>
  <cols>
    <col min="1" max="1" width="15.85546875" customWidth="1"/>
    <col min="2" max="2" width="18.7109375" customWidth="1"/>
    <col min="3" max="3" width="10.140625" style="2" bestFit="1" customWidth="1"/>
    <col min="4" max="5" width="14.140625" style="2" customWidth="1"/>
    <col min="6" max="6" width="46.5703125" customWidth="1"/>
    <col min="7" max="7" width="13.42578125" customWidth="1"/>
    <col min="8" max="9" width="33.7109375" customWidth="1"/>
    <col min="10" max="10" width="13.42578125" hidden="1" customWidth="1" outlineLevel="1"/>
    <col min="11" max="11" width="33.5703125" hidden="1" customWidth="1" outlineLevel="1"/>
    <col min="12" max="12" width="27.7109375" hidden="1" customWidth="1" outlineLevel="1"/>
    <col min="13" max="14" width="13.42578125" hidden="1" customWidth="1" outlineLevel="1"/>
    <col min="15" max="15" width="15.28515625" hidden="1" customWidth="1" outlineLevel="1"/>
    <col min="16" max="16" width="13.42578125" hidden="1" customWidth="1" outlineLevel="1"/>
    <col min="17" max="17" width="26.85546875" hidden="1" customWidth="1" outlineLevel="1"/>
    <col min="18" max="18" width="13.42578125" hidden="1" customWidth="1" outlineLevel="1"/>
    <col min="19" max="19" width="13.42578125" customWidth="1" collapsed="1"/>
    <col min="20" max="20" width="27.42578125" customWidth="1"/>
    <col min="21" max="25" width="13.42578125" customWidth="1"/>
    <col min="26" max="26" width="11.140625" bestFit="1" customWidth="1"/>
    <col min="27" max="27" width="22.85546875" bestFit="1" customWidth="1"/>
    <col min="28" max="28" width="9.140625" style="2"/>
  </cols>
  <sheetData>
    <row r="1" spans="1:29" ht="15" customHeight="1">
      <c r="G1" s="7" t="s">
        <v>662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9"/>
      <c r="V1" s="9"/>
      <c r="W1" s="9"/>
      <c r="X1" s="9"/>
      <c r="Y1" s="9"/>
      <c r="Z1" s="9"/>
    </row>
    <row r="2" spans="1:29" s="6" customFormat="1" ht="15" customHeight="1">
      <c r="C2" s="8"/>
      <c r="D2" s="8"/>
      <c r="E2" s="8"/>
      <c r="G2" s="9">
        <v>300</v>
      </c>
      <c r="H2" s="9">
        <v>300</v>
      </c>
      <c r="I2" s="9">
        <v>300</v>
      </c>
      <c r="J2" s="9">
        <v>304</v>
      </c>
      <c r="K2" s="9">
        <v>304</v>
      </c>
      <c r="L2" s="9">
        <v>304</v>
      </c>
      <c r="M2" s="9">
        <v>305</v>
      </c>
      <c r="N2" s="9">
        <v>305</v>
      </c>
      <c r="O2" s="9">
        <v>366</v>
      </c>
      <c r="P2" s="9">
        <v>371</v>
      </c>
      <c r="Q2" s="9">
        <v>371</v>
      </c>
      <c r="R2" s="9">
        <v>371</v>
      </c>
      <c r="S2" s="9">
        <v>306</v>
      </c>
      <c r="T2" s="9">
        <v>306</v>
      </c>
      <c r="U2" s="9">
        <v>360</v>
      </c>
      <c r="V2" s="9">
        <v>361</v>
      </c>
      <c r="W2" s="9">
        <v>367</v>
      </c>
      <c r="X2" s="9">
        <v>377</v>
      </c>
      <c r="Y2" s="9">
        <v>378</v>
      </c>
      <c r="Z2" s="9">
        <v>379</v>
      </c>
      <c r="AB2" s="8"/>
    </row>
    <row r="3" spans="1:29" s="6" customFormat="1" ht="15" customHeight="1">
      <c r="A3" s="9" t="s">
        <v>663</v>
      </c>
      <c r="B3" s="9" t="s">
        <v>664</v>
      </c>
      <c r="C3" s="9" t="s">
        <v>665</v>
      </c>
      <c r="D3" s="9" t="s">
        <v>666</v>
      </c>
      <c r="E3" s="9" t="s">
        <v>667</v>
      </c>
      <c r="F3" s="7" t="s">
        <v>668</v>
      </c>
      <c r="G3" s="7" t="s">
        <v>669</v>
      </c>
      <c r="H3" s="7" t="s">
        <v>670</v>
      </c>
      <c r="I3" s="7" t="s">
        <v>671</v>
      </c>
      <c r="J3" s="7" t="s">
        <v>672</v>
      </c>
      <c r="K3" s="7" t="s">
        <v>670</v>
      </c>
      <c r="L3" s="7" t="s">
        <v>671</v>
      </c>
      <c r="M3" s="7" t="s">
        <v>248</v>
      </c>
      <c r="N3" s="7" t="s">
        <v>671</v>
      </c>
      <c r="O3" s="7" t="s">
        <v>673</v>
      </c>
      <c r="P3" s="7" t="s">
        <v>333</v>
      </c>
      <c r="Q3" s="7" t="s">
        <v>670</v>
      </c>
      <c r="R3" s="7" t="s">
        <v>671</v>
      </c>
      <c r="S3" s="7" t="s">
        <v>674</v>
      </c>
      <c r="T3" s="7" t="s">
        <v>670</v>
      </c>
      <c r="U3" s="7" t="s">
        <v>675</v>
      </c>
      <c r="V3" s="7" t="s">
        <v>676</v>
      </c>
      <c r="W3" s="7" t="s">
        <v>677</v>
      </c>
      <c r="X3" s="7" t="s">
        <v>678</v>
      </c>
      <c r="Y3" s="7" t="s">
        <v>679</v>
      </c>
      <c r="Z3" s="7" t="s">
        <v>680</v>
      </c>
      <c r="AB3" s="8"/>
    </row>
    <row r="4" spans="1:29" ht="15" hidden="1" customHeight="1">
      <c r="A4" t="s">
        <v>681</v>
      </c>
      <c r="B4" t="s">
        <v>682</v>
      </c>
      <c r="C4" s="25">
        <v>10000</v>
      </c>
      <c r="D4" s="2" t="s">
        <v>683</v>
      </c>
      <c r="E4" s="2" t="s">
        <v>683</v>
      </c>
      <c r="F4" t="s">
        <v>684</v>
      </c>
      <c r="I4" s="23"/>
      <c r="S4" s="2"/>
      <c r="T4" s="2"/>
      <c r="U4" s="15" t="s">
        <v>685</v>
      </c>
      <c r="W4" s="15" t="str">
        <f>U4</f>
        <v>Y</v>
      </c>
      <c r="X4" s="15" t="str">
        <f>U4</f>
        <v>Y</v>
      </c>
      <c r="Y4" s="15" t="str">
        <f>U4</f>
        <v>Y</v>
      </c>
      <c r="AC4" s="2"/>
    </row>
    <row r="5" spans="1:29" hidden="1">
      <c r="A5" t="s">
        <v>681</v>
      </c>
      <c r="B5" t="s">
        <v>682</v>
      </c>
      <c r="C5" s="2">
        <v>10000</v>
      </c>
      <c r="D5" s="4" t="s">
        <v>686</v>
      </c>
      <c r="E5" s="4" t="s">
        <v>687</v>
      </c>
      <c r="F5" t="s">
        <v>688</v>
      </c>
      <c r="G5" t="s">
        <v>685</v>
      </c>
      <c r="I5" s="23" t="s">
        <v>689</v>
      </c>
      <c r="J5" t="s">
        <v>685</v>
      </c>
      <c r="L5" t="s">
        <v>690</v>
      </c>
      <c r="M5" s="15" t="s">
        <v>685</v>
      </c>
      <c r="N5" t="s">
        <v>691</v>
      </c>
      <c r="P5" t="s">
        <v>685</v>
      </c>
      <c r="R5" t="s">
        <v>689</v>
      </c>
      <c r="S5" s="2"/>
      <c r="T5" s="2"/>
      <c r="AC5" s="2"/>
    </row>
    <row r="6" spans="1:29" ht="15" hidden="1" customHeight="1">
      <c r="A6" t="s">
        <v>681</v>
      </c>
      <c r="B6" t="s">
        <v>682</v>
      </c>
      <c r="C6" s="2">
        <v>10000</v>
      </c>
      <c r="D6" s="4" t="s">
        <v>686</v>
      </c>
      <c r="E6" s="2" t="s">
        <v>692</v>
      </c>
      <c r="F6" s="10" t="s">
        <v>693</v>
      </c>
      <c r="G6" t="s">
        <v>685</v>
      </c>
      <c r="I6" s="23" t="s">
        <v>689</v>
      </c>
      <c r="S6" s="2"/>
      <c r="T6" s="2"/>
      <c r="AC6" s="2"/>
    </row>
    <row r="7" spans="1:29" ht="15" customHeight="1" outlineLevel="1">
      <c r="A7" t="s">
        <v>681</v>
      </c>
      <c r="B7" t="s">
        <v>682</v>
      </c>
      <c r="C7" s="2">
        <v>10000</v>
      </c>
      <c r="D7" s="4">
        <v>111120</v>
      </c>
      <c r="E7" s="2" t="s">
        <v>694</v>
      </c>
      <c r="F7" s="10" t="s">
        <v>695</v>
      </c>
      <c r="H7" s="10"/>
      <c r="I7" s="23"/>
      <c r="K7" s="10"/>
      <c r="L7" s="10"/>
      <c r="S7" s="2" t="s">
        <v>685</v>
      </c>
      <c r="T7" s="2"/>
      <c r="AC7" s="2"/>
    </row>
    <row r="8" spans="1:29" ht="15" customHeight="1" outlineLevel="1">
      <c r="A8" t="s">
        <v>681</v>
      </c>
      <c r="B8" t="s">
        <v>682</v>
      </c>
      <c r="C8" s="2">
        <v>10000</v>
      </c>
      <c r="D8" s="4">
        <v>111120</v>
      </c>
      <c r="E8" s="2" t="s">
        <v>696</v>
      </c>
      <c r="F8" s="10" t="s">
        <v>697</v>
      </c>
      <c r="H8" s="10"/>
      <c r="I8" s="23"/>
      <c r="K8" s="10"/>
      <c r="L8" s="10"/>
      <c r="S8" s="2" t="s">
        <v>685</v>
      </c>
      <c r="T8" s="2"/>
      <c r="AC8" s="2"/>
    </row>
    <row r="9" spans="1:29" ht="15" customHeight="1" outlineLevel="1">
      <c r="A9" t="s">
        <v>681</v>
      </c>
      <c r="B9" t="s">
        <v>682</v>
      </c>
      <c r="C9" s="2">
        <v>10000</v>
      </c>
      <c r="D9" s="4">
        <v>111120</v>
      </c>
      <c r="E9" s="2" t="s">
        <v>698</v>
      </c>
      <c r="F9" s="10" t="s">
        <v>699</v>
      </c>
      <c r="H9" s="10"/>
      <c r="I9" s="23"/>
      <c r="K9" s="10"/>
      <c r="L9" s="10"/>
      <c r="S9" s="2" t="s">
        <v>685</v>
      </c>
      <c r="T9" s="2"/>
      <c r="AC9" s="2"/>
    </row>
    <row r="10" spans="1:29" ht="15" customHeight="1" outlineLevel="1">
      <c r="A10" t="s">
        <v>681</v>
      </c>
      <c r="B10" t="s">
        <v>682</v>
      </c>
      <c r="C10" s="2">
        <v>10000</v>
      </c>
      <c r="D10" s="4">
        <v>111120</v>
      </c>
      <c r="E10" s="2" t="s">
        <v>700</v>
      </c>
      <c r="F10" s="10" t="s">
        <v>701</v>
      </c>
      <c r="H10" s="10"/>
      <c r="I10" s="23"/>
      <c r="K10" s="10"/>
      <c r="L10" s="10"/>
      <c r="S10" s="2" t="s">
        <v>685</v>
      </c>
      <c r="T10" s="2"/>
      <c r="AC10" s="2"/>
    </row>
    <row r="11" spans="1:29" ht="15" customHeight="1" outlineLevel="1">
      <c r="A11" t="s">
        <v>681</v>
      </c>
      <c r="B11" t="s">
        <v>682</v>
      </c>
      <c r="C11" s="2">
        <v>10000</v>
      </c>
      <c r="D11" s="4">
        <v>111120</v>
      </c>
      <c r="E11" s="2" t="s">
        <v>702</v>
      </c>
      <c r="F11" s="10" t="s">
        <v>703</v>
      </c>
      <c r="H11" s="10"/>
      <c r="I11" s="23"/>
      <c r="K11" s="10"/>
      <c r="L11" s="10"/>
      <c r="S11" s="2" t="s">
        <v>685</v>
      </c>
      <c r="T11" s="2"/>
      <c r="AC11" s="2"/>
    </row>
    <row r="12" spans="1:29" ht="15" hidden="1" customHeight="1">
      <c r="A12" t="s">
        <v>681</v>
      </c>
      <c r="B12" t="s">
        <v>682</v>
      </c>
      <c r="C12" s="2">
        <v>10000</v>
      </c>
      <c r="D12" s="4" t="s">
        <v>704</v>
      </c>
      <c r="E12" s="2" t="s">
        <v>705</v>
      </c>
      <c r="F12" s="10" t="s">
        <v>706</v>
      </c>
      <c r="G12" t="s">
        <v>685</v>
      </c>
      <c r="I12" s="23" t="s">
        <v>689</v>
      </c>
      <c r="S12" s="2"/>
      <c r="T12" s="2"/>
      <c r="AC12" s="2"/>
    </row>
    <row r="13" spans="1:29" ht="15" hidden="1" customHeight="1">
      <c r="A13" t="s">
        <v>707</v>
      </c>
      <c r="B13" t="s">
        <v>708</v>
      </c>
      <c r="C13" s="4" t="s">
        <v>709</v>
      </c>
      <c r="D13" s="2" t="s">
        <v>683</v>
      </c>
      <c r="E13" s="2" t="s">
        <v>683</v>
      </c>
      <c r="F13" t="s">
        <v>710</v>
      </c>
      <c r="I13" s="23"/>
      <c r="S13" s="2"/>
      <c r="T13" s="2"/>
      <c r="AC13" s="2"/>
    </row>
    <row r="14" spans="1:29" ht="15" customHeight="1">
      <c r="A14" t="s">
        <v>707</v>
      </c>
      <c r="B14" t="s">
        <v>708</v>
      </c>
      <c r="C14" s="26" t="s">
        <v>709</v>
      </c>
      <c r="D14" s="4" t="s">
        <v>711</v>
      </c>
      <c r="E14" s="4" t="s">
        <v>712</v>
      </c>
      <c r="F14" s="10" t="s">
        <v>713</v>
      </c>
      <c r="G14" t="s">
        <v>685</v>
      </c>
      <c r="H14" s="10" t="s">
        <v>13</v>
      </c>
      <c r="I14" s="23" t="s">
        <v>714</v>
      </c>
      <c r="J14" t="s">
        <v>685</v>
      </c>
      <c r="K14" s="10" t="s">
        <v>259</v>
      </c>
      <c r="L14" s="10" t="s">
        <v>714</v>
      </c>
      <c r="S14" s="2" t="s">
        <v>685</v>
      </c>
      <c r="T14" s="2"/>
      <c r="U14" s="15" t="s">
        <v>685</v>
      </c>
      <c r="W14" s="15" t="str">
        <f>U14</f>
        <v>Y</v>
      </c>
      <c r="X14" s="15" t="str">
        <f>U14</f>
        <v>Y</v>
      </c>
      <c r="Y14" s="15" t="str">
        <f>U14</f>
        <v>Y</v>
      </c>
      <c r="AC14" s="2"/>
    </row>
    <row r="15" spans="1:29" ht="15" hidden="1" customHeight="1" outlineLevel="1">
      <c r="A15" t="s">
        <v>707</v>
      </c>
      <c r="B15" t="s">
        <v>708</v>
      </c>
      <c r="C15" s="4" t="s">
        <v>709</v>
      </c>
      <c r="D15" s="4" t="s">
        <v>711</v>
      </c>
      <c r="E15" s="4" t="s">
        <v>715</v>
      </c>
      <c r="F15" s="10" t="s">
        <v>716</v>
      </c>
      <c r="G15" t="s">
        <v>685</v>
      </c>
      <c r="H15" s="10" t="s">
        <v>13</v>
      </c>
      <c r="I15" s="23" t="s">
        <v>714</v>
      </c>
      <c r="S15" s="2"/>
      <c r="T15" s="2"/>
      <c r="AC15" s="2"/>
    </row>
    <row r="16" spans="1:29" ht="15" hidden="1" customHeight="1" outlineLevel="1">
      <c r="A16" t="s">
        <v>707</v>
      </c>
      <c r="B16" t="s">
        <v>708</v>
      </c>
      <c r="C16" s="4" t="s">
        <v>709</v>
      </c>
      <c r="D16" s="4" t="s">
        <v>711</v>
      </c>
      <c r="E16" s="4" t="s">
        <v>717</v>
      </c>
      <c r="F16" s="10" t="s">
        <v>718</v>
      </c>
      <c r="G16" t="s">
        <v>685</v>
      </c>
      <c r="H16" s="10" t="s">
        <v>13</v>
      </c>
      <c r="I16" s="23" t="s">
        <v>714</v>
      </c>
      <c r="J16" t="s">
        <v>685</v>
      </c>
      <c r="K16" s="10" t="s">
        <v>259</v>
      </c>
      <c r="L16" s="10" t="s">
        <v>714</v>
      </c>
      <c r="S16" s="2"/>
      <c r="T16" s="2"/>
      <c r="U16" s="15" t="s">
        <v>685</v>
      </c>
      <c r="W16" s="15" t="str">
        <f>U16</f>
        <v>Y</v>
      </c>
      <c r="X16" s="15" t="str">
        <f>U16</f>
        <v>Y</v>
      </c>
      <c r="Y16" s="15" t="str">
        <f>U16</f>
        <v>Y</v>
      </c>
      <c r="AC16" s="2"/>
    </row>
    <row r="17" spans="1:29" ht="15" customHeight="1" outlineLevel="1">
      <c r="A17" t="s">
        <v>707</v>
      </c>
      <c r="B17" t="s">
        <v>708</v>
      </c>
      <c r="C17" s="4" t="s">
        <v>709</v>
      </c>
      <c r="D17" s="4">
        <v>121300</v>
      </c>
      <c r="F17" s="10" t="s">
        <v>719</v>
      </c>
      <c r="H17" s="10"/>
      <c r="I17" s="23"/>
      <c r="K17" s="10"/>
      <c r="L17" s="10"/>
      <c r="S17" s="2" t="s">
        <v>685</v>
      </c>
      <c r="T17" s="2"/>
      <c r="AC17" s="2"/>
    </row>
    <row r="18" spans="1:29" ht="15" customHeight="1" outlineLevel="1">
      <c r="A18" t="s">
        <v>707</v>
      </c>
      <c r="B18" t="s">
        <v>708</v>
      </c>
      <c r="C18" s="4" t="s">
        <v>709</v>
      </c>
      <c r="D18" s="4" t="s">
        <v>720</v>
      </c>
      <c r="F18" s="10" t="s">
        <v>721</v>
      </c>
      <c r="G18" t="s">
        <v>685</v>
      </c>
      <c r="H18" s="10" t="s">
        <v>13</v>
      </c>
      <c r="I18" s="23" t="s">
        <v>714</v>
      </c>
      <c r="J18" t="s">
        <v>685</v>
      </c>
      <c r="K18" s="10" t="s">
        <v>259</v>
      </c>
      <c r="L18" s="10" t="s">
        <v>714</v>
      </c>
      <c r="S18" s="2" t="s">
        <v>685</v>
      </c>
      <c r="T18" s="2"/>
      <c r="U18" s="15" t="s">
        <v>685</v>
      </c>
      <c r="W18" s="15" t="str">
        <f>U18</f>
        <v>Y</v>
      </c>
      <c r="X18" s="15" t="str">
        <f>U18</f>
        <v>Y</v>
      </c>
      <c r="Y18" s="15" t="str">
        <f>U18</f>
        <v>Y</v>
      </c>
      <c r="AC18" s="2"/>
    </row>
    <row r="19" spans="1:29" ht="15" customHeight="1" outlineLevel="1">
      <c r="A19" t="s">
        <v>707</v>
      </c>
      <c r="B19" t="s">
        <v>708</v>
      </c>
      <c r="C19" s="4" t="s">
        <v>709</v>
      </c>
      <c r="D19" s="2">
        <v>121800</v>
      </c>
      <c r="F19" t="s">
        <v>722</v>
      </c>
      <c r="I19" s="23"/>
      <c r="S19" s="2" t="s">
        <v>685</v>
      </c>
      <c r="T19" s="2"/>
      <c r="AC19" s="2"/>
    </row>
    <row r="20" spans="1:29" ht="15" hidden="1" customHeight="1" outlineLevel="1">
      <c r="A20" t="s">
        <v>707</v>
      </c>
      <c r="B20" t="s">
        <v>708</v>
      </c>
      <c r="C20" s="4" t="s">
        <v>723</v>
      </c>
      <c r="D20" s="2" t="s">
        <v>683</v>
      </c>
      <c r="E20" s="2" t="s">
        <v>683</v>
      </c>
      <c r="F20" t="s">
        <v>724</v>
      </c>
      <c r="I20" s="23"/>
      <c r="S20" s="2"/>
      <c r="T20" s="2"/>
      <c r="AC20" s="2"/>
    </row>
    <row r="21" spans="1:29" ht="15" customHeight="1">
      <c r="A21" t="s">
        <v>707</v>
      </c>
      <c r="B21" t="s">
        <v>708</v>
      </c>
      <c r="C21" s="4" t="s">
        <v>723</v>
      </c>
      <c r="D21" s="4" t="s">
        <v>725</v>
      </c>
      <c r="F21" s="10" t="s">
        <v>726</v>
      </c>
      <c r="G21" t="s">
        <v>685</v>
      </c>
      <c r="I21" s="23" t="s">
        <v>714</v>
      </c>
      <c r="J21" t="s">
        <v>685</v>
      </c>
      <c r="L21" s="10" t="s">
        <v>714</v>
      </c>
      <c r="S21" s="2" t="s">
        <v>685</v>
      </c>
      <c r="T21" s="2"/>
      <c r="U21" s="15" t="s">
        <v>685</v>
      </c>
      <c r="W21" s="15" t="str">
        <f>U21</f>
        <v>Y</v>
      </c>
      <c r="X21" s="15" t="str">
        <f>U21</f>
        <v>Y</v>
      </c>
      <c r="Y21" s="15" t="str">
        <f>U21</f>
        <v>Y</v>
      </c>
      <c r="AC21" s="2"/>
    </row>
    <row r="22" spans="1:29" ht="15" hidden="1" customHeight="1">
      <c r="A22" t="s">
        <v>707</v>
      </c>
      <c r="B22" t="s">
        <v>708</v>
      </c>
      <c r="C22" s="4" t="s">
        <v>727</v>
      </c>
      <c r="D22" s="2" t="s">
        <v>683</v>
      </c>
      <c r="E22" s="2" t="s">
        <v>683</v>
      </c>
      <c r="F22" t="s">
        <v>728</v>
      </c>
      <c r="I22" s="23"/>
      <c r="S22" s="2"/>
      <c r="T22" s="2"/>
      <c r="AC22" s="2"/>
    </row>
    <row r="23" spans="1:29" ht="15" customHeight="1">
      <c r="A23" t="s">
        <v>707</v>
      </c>
      <c r="B23" t="s">
        <v>708</v>
      </c>
      <c r="C23" s="4" t="s">
        <v>727</v>
      </c>
      <c r="D23" s="4" t="s">
        <v>729</v>
      </c>
      <c r="E23" s="4" t="s">
        <v>730</v>
      </c>
      <c r="F23" s="10" t="s">
        <v>731</v>
      </c>
      <c r="G23" t="s">
        <v>685</v>
      </c>
      <c r="I23" s="23" t="s">
        <v>714</v>
      </c>
      <c r="J23" t="s">
        <v>685</v>
      </c>
      <c r="L23" s="10" t="s">
        <v>714</v>
      </c>
      <c r="S23" s="2" t="s">
        <v>685</v>
      </c>
      <c r="T23" s="2"/>
      <c r="U23" s="15" t="s">
        <v>685</v>
      </c>
      <c r="W23" s="15" t="str">
        <f>U23</f>
        <v>Y</v>
      </c>
      <c r="X23" s="15" t="str">
        <f>U23</f>
        <v>Y</v>
      </c>
      <c r="Y23" s="15" t="str">
        <f>U23</f>
        <v>Y</v>
      </c>
      <c r="AC23" s="2"/>
    </row>
    <row r="24" spans="1:29" ht="15" hidden="1" customHeight="1">
      <c r="A24" t="s">
        <v>707</v>
      </c>
      <c r="B24" t="s">
        <v>708</v>
      </c>
      <c r="C24" s="4" t="s">
        <v>732</v>
      </c>
      <c r="D24" s="2" t="s">
        <v>683</v>
      </c>
      <c r="E24" s="2" t="s">
        <v>683</v>
      </c>
      <c r="F24" t="s">
        <v>733</v>
      </c>
      <c r="I24" s="23"/>
      <c r="S24" s="2"/>
      <c r="T24" s="2"/>
      <c r="AC24" s="2"/>
    </row>
    <row r="25" spans="1:29" ht="15" customHeight="1">
      <c r="A25" t="s">
        <v>707</v>
      </c>
      <c r="B25" t="s">
        <v>708</v>
      </c>
      <c r="C25" s="4" t="s">
        <v>732</v>
      </c>
      <c r="D25" s="4" t="s">
        <v>729</v>
      </c>
      <c r="E25" s="4" t="s">
        <v>734</v>
      </c>
      <c r="F25" s="10" t="s">
        <v>735</v>
      </c>
      <c r="G25" t="s">
        <v>685</v>
      </c>
      <c r="I25" s="23" t="s">
        <v>714</v>
      </c>
      <c r="J25" t="s">
        <v>685</v>
      </c>
      <c r="L25" s="10" t="s">
        <v>714</v>
      </c>
      <c r="S25" s="2" t="s">
        <v>685</v>
      </c>
      <c r="T25" s="2"/>
      <c r="U25" s="15" t="s">
        <v>685</v>
      </c>
      <c r="W25" s="15" t="str">
        <f>U25</f>
        <v>Y</v>
      </c>
      <c r="X25" s="15" t="str">
        <f>U25</f>
        <v>Y</v>
      </c>
      <c r="Y25" s="15" t="str">
        <f>U25</f>
        <v>Y</v>
      </c>
      <c r="AC25" s="2"/>
    </row>
    <row r="26" spans="1:29" ht="15" hidden="1" customHeight="1">
      <c r="A26" t="s">
        <v>707</v>
      </c>
      <c r="B26" t="s">
        <v>708</v>
      </c>
      <c r="C26" s="4" t="s">
        <v>736</v>
      </c>
      <c r="D26" s="2" t="s">
        <v>683</v>
      </c>
      <c r="E26" s="2">
        <v>50</v>
      </c>
      <c r="F26" t="s">
        <v>737</v>
      </c>
      <c r="I26" s="23"/>
      <c r="S26" s="2"/>
      <c r="T26" s="2"/>
      <c r="AC26" s="2"/>
    </row>
    <row r="27" spans="1:29" ht="15" customHeight="1">
      <c r="A27" t="s">
        <v>707</v>
      </c>
      <c r="B27" t="s">
        <v>708</v>
      </c>
      <c r="C27" s="4" t="s">
        <v>736</v>
      </c>
      <c r="D27" s="4" t="s">
        <v>738</v>
      </c>
      <c r="F27" s="10" t="s">
        <v>739</v>
      </c>
      <c r="G27" s="15" t="s">
        <v>685</v>
      </c>
      <c r="I27" s="23" t="s">
        <v>740</v>
      </c>
      <c r="S27" s="22" t="s">
        <v>685</v>
      </c>
      <c r="T27" s="2"/>
      <c r="AC27" s="2"/>
    </row>
    <row r="28" spans="1:29">
      <c r="A28" t="s">
        <v>707</v>
      </c>
      <c r="B28" t="s">
        <v>708</v>
      </c>
      <c r="C28" s="4" t="s">
        <v>736</v>
      </c>
      <c r="D28" s="4" t="s">
        <v>741</v>
      </c>
      <c r="E28" s="4" t="s">
        <v>742</v>
      </c>
      <c r="F28" s="10" t="s">
        <v>743</v>
      </c>
      <c r="G28" s="15" t="s">
        <v>685</v>
      </c>
      <c r="I28" s="23" t="s">
        <v>740</v>
      </c>
      <c r="J28" s="15" t="s">
        <v>685</v>
      </c>
      <c r="L28" t="s">
        <v>690</v>
      </c>
      <c r="S28" s="22" t="s">
        <v>685</v>
      </c>
      <c r="T28" s="2" t="s">
        <v>744</v>
      </c>
      <c r="U28" s="15" t="s">
        <v>685</v>
      </c>
      <c r="W28" s="15" t="str">
        <f>U28</f>
        <v>Y</v>
      </c>
      <c r="X28" s="15" t="str">
        <f>U28</f>
        <v>Y</v>
      </c>
      <c r="Y28" s="15" t="str">
        <f>U28</f>
        <v>Y</v>
      </c>
      <c r="AC28" s="2"/>
    </row>
    <row r="29" spans="1:29" hidden="1">
      <c r="A29" t="s">
        <v>707</v>
      </c>
      <c r="B29" t="s">
        <v>708</v>
      </c>
      <c r="C29" s="4" t="s">
        <v>736</v>
      </c>
      <c r="D29" s="4" t="s">
        <v>741</v>
      </c>
      <c r="E29" s="4" t="s">
        <v>745</v>
      </c>
      <c r="F29" s="10" t="s">
        <v>746</v>
      </c>
      <c r="G29" s="15" t="s">
        <v>685</v>
      </c>
      <c r="I29" s="23" t="s">
        <v>691</v>
      </c>
      <c r="S29" s="2"/>
      <c r="T29" s="2"/>
      <c r="AC29" s="2"/>
    </row>
    <row r="30" spans="1:29" ht="15" hidden="1" customHeight="1">
      <c r="A30" t="s">
        <v>707</v>
      </c>
      <c r="B30" t="s">
        <v>708</v>
      </c>
      <c r="C30" s="4" t="s">
        <v>736</v>
      </c>
      <c r="D30" s="4" t="s">
        <v>741</v>
      </c>
      <c r="E30" s="4" t="s">
        <v>747</v>
      </c>
      <c r="F30" s="10" t="s">
        <v>748</v>
      </c>
      <c r="G30" s="15" t="s">
        <v>685</v>
      </c>
      <c r="I30" s="23" t="s">
        <v>691</v>
      </c>
      <c r="S30" s="2"/>
      <c r="T30" s="2"/>
      <c r="AC30" s="2"/>
    </row>
    <row r="31" spans="1:29" ht="15" hidden="1" customHeight="1">
      <c r="A31" t="s">
        <v>749</v>
      </c>
      <c r="B31" t="s">
        <v>750</v>
      </c>
      <c r="C31" s="4" t="s">
        <v>751</v>
      </c>
      <c r="D31" s="2" t="s">
        <v>683</v>
      </c>
      <c r="E31" s="2" t="s">
        <v>683</v>
      </c>
      <c r="F31" t="s">
        <v>752</v>
      </c>
      <c r="I31" s="23"/>
      <c r="S31" s="2"/>
      <c r="T31" s="2"/>
      <c r="AC31" s="2"/>
    </row>
    <row r="32" spans="1:29" ht="15" customHeight="1">
      <c r="A32" t="s">
        <v>749</v>
      </c>
      <c r="B32" t="s">
        <v>750</v>
      </c>
      <c r="C32" s="26" t="s">
        <v>751</v>
      </c>
      <c r="D32" s="4" t="s">
        <v>753</v>
      </c>
      <c r="F32" s="10" t="s">
        <v>750</v>
      </c>
      <c r="G32" t="s">
        <v>685</v>
      </c>
      <c r="H32" s="10" t="s">
        <v>32</v>
      </c>
      <c r="I32" s="23" t="s">
        <v>740</v>
      </c>
      <c r="J32" t="s">
        <v>685</v>
      </c>
      <c r="L32" t="s">
        <v>690</v>
      </c>
      <c r="S32" s="22" t="s">
        <v>685</v>
      </c>
      <c r="T32" s="2" t="s">
        <v>754</v>
      </c>
      <c r="U32" s="15" t="s">
        <v>685</v>
      </c>
      <c r="W32" s="15" t="str">
        <f>U32</f>
        <v>Y</v>
      </c>
      <c r="X32" s="15" t="str">
        <f>U32</f>
        <v>Y</v>
      </c>
      <c r="Y32" s="15" t="str">
        <f>U32</f>
        <v>Y</v>
      </c>
      <c r="AC32" s="2"/>
    </row>
    <row r="33" spans="1:29" ht="15" hidden="1" customHeight="1">
      <c r="A33" t="s">
        <v>749</v>
      </c>
      <c r="B33" t="s">
        <v>750</v>
      </c>
      <c r="C33" s="4" t="s">
        <v>751</v>
      </c>
      <c r="D33" s="4" t="s">
        <v>753</v>
      </c>
      <c r="E33" s="4" t="s">
        <v>717</v>
      </c>
      <c r="F33" s="10" t="s">
        <v>755</v>
      </c>
      <c r="G33" t="s">
        <v>685</v>
      </c>
      <c r="H33" s="10" t="s">
        <v>32</v>
      </c>
      <c r="I33" s="23" t="s">
        <v>740</v>
      </c>
      <c r="S33" s="2"/>
      <c r="T33" s="2"/>
      <c r="U33" s="15" t="s">
        <v>685</v>
      </c>
      <c r="W33" s="15" t="str">
        <f>U33</f>
        <v>Y</v>
      </c>
      <c r="X33" s="15" t="str">
        <f>U33</f>
        <v>Y</v>
      </c>
      <c r="Y33" s="15" t="str">
        <f>U33</f>
        <v>Y</v>
      </c>
      <c r="AC33" s="2"/>
    </row>
    <row r="34" spans="1:29" ht="15" customHeight="1">
      <c r="A34" t="s">
        <v>749</v>
      </c>
      <c r="B34" t="s">
        <v>750</v>
      </c>
      <c r="C34" s="4" t="s">
        <v>751</v>
      </c>
      <c r="D34" s="4" t="s">
        <v>756</v>
      </c>
      <c r="F34" s="10" t="s">
        <v>757</v>
      </c>
      <c r="G34" t="s">
        <v>685</v>
      </c>
      <c r="H34" s="10" t="s">
        <v>34</v>
      </c>
      <c r="I34" s="23" t="s">
        <v>740</v>
      </c>
      <c r="J34" t="s">
        <v>685</v>
      </c>
      <c r="L34" t="s">
        <v>690</v>
      </c>
      <c r="S34" s="22" t="s">
        <v>685</v>
      </c>
      <c r="T34" s="2" t="s">
        <v>754</v>
      </c>
      <c r="AC34" s="2"/>
    </row>
    <row r="35" spans="1:29" ht="15" customHeight="1">
      <c r="A35" t="s">
        <v>749</v>
      </c>
      <c r="B35" t="s">
        <v>750</v>
      </c>
      <c r="C35" s="4" t="s">
        <v>751</v>
      </c>
      <c r="D35" s="4" t="s">
        <v>756</v>
      </c>
      <c r="E35" s="4" t="s">
        <v>717</v>
      </c>
      <c r="F35" s="10" t="s">
        <v>758</v>
      </c>
      <c r="G35" t="s">
        <v>685</v>
      </c>
      <c r="H35" s="10" t="s">
        <v>34</v>
      </c>
      <c r="I35" s="23" t="s">
        <v>740</v>
      </c>
      <c r="J35" t="s">
        <v>685</v>
      </c>
      <c r="L35" t="s">
        <v>690</v>
      </c>
      <c r="S35" s="22" t="s">
        <v>685</v>
      </c>
      <c r="T35" s="2" t="s">
        <v>754</v>
      </c>
      <c r="AC35" s="2"/>
    </row>
    <row r="36" spans="1:29" ht="15" hidden="1" customHeight="1">
      <c r="A36" t="s">
        <v>749</v>
      </c>
      <c r="B36" t="s">
        <v>750</v>
      </c>
      <c r="C36" s="4" t="s">
        <v>759</v>
      </c>
      <c r="D36" s="2" t="s">
        <v>683</v>
      </c>
      <c r="E36" s="2" t="s">
        <v>683</v>
      </c>
      <c r="F36" t="s">
        <v>760</v>
      </c>
      <c r="I36" s="23"/>
      <c r="S36" s="2"/>
      <c r="T36" s="2"/>
      <c r="AC36" s="2"/>
    </row>
    <row r="37" spans="1:29" ht="15" hidden="1" customHeight="1">
      <c r="A37" t="s">
        <v>749</v>
      </c>
      <c r="B37" t="s">
        <v>750</v>
      </c>
      <c r="C37" s="4" t="s">
        <v>759</v>
      </c>
      <c r="D37" s="4" t="s">
        <v>761</v>
      </c>
      <c r="E37" s="4" t="s">
        <v>717</v>
      </c>
      <c r="F37" s="10" t="s">
        <v>762</v>
      </c>
      <c r="G37" t="s">
        <v>685</v>
      </c>
      <c r="I37" s="23" t="s">
        <v>740</v>
      </c>
      <c r="J37" t="s">
        <v>685</v>
      </c>
      <c r="L37" t="s">
        <v>690</v>
      </c>
      <c r="S37" s="2"/>
      <c r="T37" s="2"/>
      <c r="AC37" s="2"/>
    </row>
    <row r="38" spans="1:29" ht="15" hidden="1" customHeight="1">
      <c r="A38" t="s">
        <v>749</v>
      </c>
      <c r="B38" t="s">
        <v>750</v>
      </c>
      <c r="C38" s="4" t="s">
        <v>763</v>
      </c>
      <c r="D38" s="2" t="s">
        <v>683</v>
      </c>
      <c r="E38" s="2" t="s">
        <v>683</v>
      </c>
      <c r="F38" t="s">
        <v>764</v>
      </c>
      <c r="I38" s="23"/>
      <c r="S38" s="2"/>
      <c r="T38" s="2"/>
      <c r="AC38" s="2"/>
    </row>
    <row r="39" spans="1:29" ht="15" customHeight="1">
      <c r="A39" t="s">
        <v>749</v>
      </c>
      <c r="B39" t="s">
        <v>750</v>
      </c>
      <c r="C39" s="4" t="s">
        <v>763</v>
      </c>
      <c r="D39" s="4" t="s">
        <v>765</v>
      </c>
      <c r="E39" s="4" t="s">
        <v>766</v>
      </c>
      <c r="F39" s="10" t="s">
        <v>767</v>
      </c>
      <c r="G39" t="s">
        <v>685</v>
      </c>
      <c r="I39" s="23" t="s">
        <v>768</v>
      </c>
      <c r="J39" t="s">
        <v>685</v>
      </c>
      <c r="L39" t="s">
        <v>768</v>
      </c>
      <c r="S39" s="2" t="s">
        <v>685</v>
      </c>
      <c r="T39" s="2"/>
      <c r="AC39" s="2"/>
    </row>
    <row r="40" spans="1:29" ht="15" hidden="1" customHeight="1">
      <c r="A40" t="s">
        <v>749</v>
      </c>
      <c r="B40" t="s">
        <v>750</v>
      </c>
      <c r="C40" s="4" t="s">
        <v>769</v>
      </c>
      <c r="D40" s="2" t="s">
        <v>683</v>
      </c>
      <c r="E40" s="2" t="s">
        <v>683</v>
      </c>
      <c r="F40" t="s">
        <v>770</v>
      </c>
      <c r="I40" s="23"/>
      <c r="S40" s="2"/>
      <c r="T40" s="2"/>
      <c r="AC40" s="2"/>
    </row>
    <row r="41" spans="1:29" ht="15" customHeight="1">
      <c r="A41" t="s">
        <v>749</v>
      </c>
      <c r="B41" t="s">
        <v>750</v>
      </c>
      <c r="C41" s="4" t="s">
        <v>769</v>
      </c>
      <c r="D41" s="4">
        <v>138120</v>
      </c>
      <c r="E41" s="4">
        <v>20000</v>
      </c>
      <c r="F41" t="s">
        <v>770</v>
      </c>
      <c r="G41" t="s">
        <v>685</v>
      </c>
      <c r="H41" s="10" t="s">
        <v>46</v>
      </c>
      <c r="I41" s="23" t="s">
        <v>740</v>
      </c>
      <c r="J41" t="s">
        <v>685</v>
      </c>
      <c r="L41" t="s">
        <v>690</v>
      </c>
      <c r="S41" s="22" t="s">
        <v>685</v>
      </c>
      <c r="T41" s="2" t="s">
        <v>771</v>
      </c>
      <c r="U41" s="15" t="s">
        <v>685</v>
      </c>
      <c r="W41" s="15" t="str">
        <f>U41</f>
        <v>Y</v>
      </c>
      <c r="X41" s="15" t="str">
        <f>U41</f>
        <v>Y</v>
      </c>
      <c r="Y41" s="15" t="str">
        <f>U41</f>
        <v>Y</v>
      </c>
      <c r="AC41" s="2"/>
    </row>
    <row r="42" spans="1:29" ht="15" hidden="1" customHeight="1">
      <c r="A42" t="s">
        <v>749</v>
      </c>
      <c r="B42" t="s">
        <v>750</v>
      </c>
      <c r="C42" s="4" t="s">
        <v>772</v>
      </c>
      <c r="D42" s="2" t="s">
        <v>683</v>
      </c>
      <c r="E42" s="2" t="s">
        <v>683</v>
      </c>
      <c r="F42" t="s">
        <v>773</v>
      </c>
      <c r="I42" s="23"/>
      <c r="S42" s="2"/>
      <c r="T42" s="2"/>
      <c r="AC42" s="2"/>
    </row>
    <row r="43" spans="1:29" ht="15" customHeight="1">
      <c r="A43" t="s">
        <v>749</v>
      </c>
      <c r="B43" t="s">
        <v>750</v>
      </c>
      <c r="C43" s="4" t="s">
        <v>772</v>
      </c>
      <c r="D43" s="4" t="s">
        <v>774</v>
      </c>
      <c r="E43" s="4" t="s">
        <v>775</v>
      </c>
      <c r="F43" s="10" t="s">
        <v>776</v>
      </c>
      <c r="G43" t="s">
        <v>685</v>
      </c>
      <c r="I43" s="23" t="s">
        <v>740</v>
      </c>
      <c r="J43" t="s">
        <v>685</v>
      </c>
      <c r="L43" t="s">
        <v>690</v>
      </c>
      <c r="S43" s="22" t="s">
        <v>685</v>
      </c>
      <c r="T43" s="2" t="s">
        <v>771</v>
      </c>
      <c r="U43" s="15" t="s">
        <v>685</v>
      </c>
      <c r="W43" s="15" t="str">
        <f>U43</f>
        <v>Y</v>
      </c>
      <c r="X43" s="15" t="str">
        <f>U43</f>
        <v>Y</v>
      </c>
      <c r="Y43" s="15" t="str">
        <f>U43</f>
        <v>Y</v>
      </c>
      <c r="AC43" s="2"/>
    </row>
    <row r="44" spans="1:29" ht="15" hidden="1" customHeight="1">
      <c r="A44" t="s">
        <v>707</v>
      </c>
      <c r="B44" t="s">
        <v>777</v>
      </c>
      <c r="C44" s="4" t="s">
        <v>778</v>
      </c>
      <c r="D44" s="2" t="s">
        <v>683</v>
      </c>
      <c r="E44" s="2" t="s">
        <v>683</v>
      </c>
      <c r="F44" t="s">
        <v>779</v>
      </c>
      <c r="I44" s="23"/>
      <c r="S44" s="2"/>
      <c r="T44" s="2"/>
      <c r="AC44" s="2"/>
    </row>
    <row r="45" spans="1:29" ht="15" customHeight="1">
      <c r="A45" t="s">
        <v>707</v>
      </c>
      <c r="B45" t="s">
        <v>777</v>
      </c>
      <c r="C45" s="4" t="s">
        <v>778</v>
      </c>
      <c r="D45" s="4" t="s">
        <v>780</v>
      </c>
      <c r="F45" s="10" t="s">
        <v>781</v>
      </c>
      <c r="G45" t="s">
        <v>685</v>
      </c>
      <c r="I45" s="23" t="s">
        <v>714</v>
      </c>
      <c r="J45" t="s">
        <v>685</v>
      </c>
      <c r="L45" s="23" t="s">
        <v>714</v>
      </c>
      <c r="S45" s="2" t="s">
        <v>685</v>
      </c>
      <c r="T45" s="2"/>
      <c r="U45" s="15" t="s">
        <v>685</v>
      </c>
      <c r="W45" s="15" t="str">
        <f>U45</f>
        <v>Y</v>
      </c>
      <c r="X45" s="15" t="str">
        <f>U45</f>
        <v>Y</v>
      </c>
      <c r="Y45" s="15" t="str">
        <f>U45</f>
        <v>Y</v>
      </c>
      <c r="AC45" s="2"/>
    </row>
    <row r="46" spans="1:29" ht="15" hidden="1" customHeight="1">
      <c r="A46" t="s">
        <v>707</v>
      </c>
      <c r="B46" t="s">
        <v>777</v>
      </c>
      <c r="C46" s="4" t="s">
        <v>778</v>
      </c>
      <c r="D46" s="4" t="s">
        <v>780</v>
      </c>
      <c r="E46" s="4" t="s">
        <v>717</v>
      </c>
      <c r="F46" s="10" t="s">
        <v>782</v>
      </c>
      <c r="G46" t="s">
        <v>685</v>
      </c>
      <c r="I46" s="23" t="s">
        <v>714</v>
      </c>
      <c r="J46" t="s">
        <v>685</v>
      </c>
      <c r="L46" s="23" t="s">
        <v>714</v>
      </c>
      <c r="S46" s="2"/>
      <c r="T46" s="2"/>
      <c r="AC46" s="2"/>
    </row>
    <row r="47" spans="1:29">
      <c r="A47" t="s">
        <v>707</v>
      </c>
      <c r="B47" t="s">
        <v>777</v>
      </c>
      <c r="C47" s="4" t="s">
        <v>778</v>
      </c>
      <c r="D47" s="4" t="s">
        <v>783</v>
      </c>
      <c r="F47" s="10" t="s">
        <v>784</v>
      </c>
      <c r="G47" t="s">
        <v>685</v>
      </c>
      <c r="I47" s="23" t="s">
        <v>690</v>
      </c>
      <c r="J47" t="s">
        <v>685</v>
      </c>
      <c r="L47" t="s">
        <v>690</v>
      </c>
      <c r="S47" s="2" t="s">
        <v>685</v>
      </c>
      <c r="T47" s="2"/>
      <c r="U47" s="15" t="s">
        <v>685</v>
      </c>
      <c r="W47" s="15" t="str">
        <f>U47</f>
        <v>Y</v>
      </c>
      <c r="X47" s="15" t="str">
        <f>U47</f>
        <v>Y</v>
      </c>
      <c r="Y47" s="15" t="str">
        <f>U47</f>
        <v>Y</v>
      </c>
      <c r="AC47" s="2"/>
    </row>
    <row r="48" spans="1:29" hidden="1">
      <c r="A48" t="s">
        <v>785</v>
      </c>
      <c r="B48" t="s">
        <v>786</v>
      </c>
      <c r="C48" s="4" t="s">
        <v>787</v>
      </c>
      <c r="D48" s="2" t="s">
        <v>683</v>
      </c>
      <c r="E48" s="2" t="s">
        <v>683</v>
      </c>
      <c r="F48" t="s">
        <v>786</v>
      </c>
      <c r="I48" s="23"/>
      <c r="S48" s="2"/>
      <c r="T48" s="2"/>
      <c r="AC48" s="2"/>
    </row>
    <row r="49" spans="1:29">
      <c r="A49" t="s">
        <v>785</v>
      </c>
      <c r="B49" t="s">
        <v>786</v>
      </c>
      <c r="C49" s="4" t="s">
        <v>787</v>
      </c>
      <c r="D49" s="4" t="s">
        <v>788</v>
      </c>
      <c r="F49" s="10" t="s">
        <v>789</v>
      </c>
      <c r="G49" t="s">
        <v>685</v>
      </c>
      <c r="H49" s="10" t="s">
        <v>57</v>
      </c>
      <c r="I49" s="23" t="s">
        <v>689</v>
      </c>
      <c r="J49" t="s">
        <v>685</v>
      </c>
      <c r="K49" s="10" t="s">
        <v>276</v>
      </c>
      <c r="L49" s="10" t="s">
        <v>691</v>
      </c>
      <c r="S49" s="2" t="s">
        <v>685</v>
      </c>
      <c r="T49" s="2" t="s">
        <v>790</v>
      </c>
      <c r="U49" t="s">
        <v>685</v>
      </c>
      <c r="W49" t="str">
        <f t="shared" ref="W49:W59" si="0">U49</f>
        <v>Y</v>
      </c>
      <c r="X49" t="str">
        <f t="shared" ref="X49:X59" si="1">U49</f>
        <v>Y</v>
      </c>
      <c r="Y49" t="str">
        <f t="shared" ref="Y49:Y59" si="2">U49</f>
        <v>Y</v>
      </c>
      <c r="AC49" s="2"/>
    </row>
    <row r="50" spans="1:29">
      <c r="A50" t="s">
        <v>785</v>
      </c>
      <c r="B50" t="s">
        <v>786</v>
      </c>
      <c r="C50" s="4" t="s">
        <v>787</v>
      </c>
      <c r="D50" s="4" t="s">
        <v>791</v>
      </c>
      <c r="F50" s="10" t="s">
        <v>792</v>
      </c>
      <c r="G50" t="s">
        <v>685</v>
      </c>
      <c r="H50" s="10" t="s">
        <v>57</v>
      </c>
      <c r="I50" s="23" t="s">
        <v>689</v>
      </c>
      <c r="J50" t="s">
        <v>685</v>
      </c>
      <c r="K50" s="10" t="s">
        <v>276</v>
      </c>
      <c r="L50" s="10" t="s">
        <v>691</v>
      </c>
      <c r="S50" s="2" t="s">
        <v>685</v>
      </c>
      <c r="T50" s="2" t="s">
        <v>790</v>
      </c>
      <c r="U50" t="s">
        <v>685</v>
      </c>
      <c r="W50" t="str">
        <f t="shared" si="0"/>
        <v>Y</v>
      </c>
      <c r="X50" t="str">
        <f t="shared" si="1"/>
        <v>Y</v>
      </c>
      <c r="Y50" t="str">
        <f t="shared" si="2"/>
        <v>Y</v>
      </c>
      <c r="AC50" s="2"/>
    </row>
    <row r="51" spans="1:29">
      <c r="A51" t="s">
        <v>785</v>
      </c>
      <c r="B51" t="s">
        <v>786</v>
      </c>
      <c r="C51" s="4" t="s">
        <v>787</v>
      </c>
      <c r="D51" s="4" t="s">
        <v>793</v>
      </c>
      <c r="F51" s="10" t="s">
        <v>794</v>
      </c>
      <c r="G51" t="s">
        <v>685</v>
      </c>
      <c r="H51" s="10" t="s">
        <v>57</v>
      </c>
      <c r="I51" s="23" t="s">
        <v>689</v>
      </c>
      <c r="J51" t="s">
        <v>685</v>
      </c>
      <c r="K51" s="10" t="s">
        <v>276</v>
      </c>
      <c r="L51" s="10" t="s">
        <v>691</v>
      </c>
      <c r="S51" s="2" t="s">
        <v>685</v>
      </c>
      <c r="T51" s="2" t="s">
        <v>790</v>
      </c>
      <c r="U51" t="s">
        <v>685</v>
      </c>
      <c r="W51" t="str">
        <f t="shared" si="0"/>
        <v>Y</v>
      </c>
      <c r="X51" t="str">
        <f t="shared" si="1"/>
        <v>Y</v>
      </c>
      <c r="Y51" t="str">
        <f t="shared" si="2"/>
        <v>Y</v>
      </c>
      <c r="AC51" s="2"/>
    </row>
    <row r="52" spans="1:29">
      <c r="A52" t="s">
        <v>785</v>
      </c>
      <c r="B52" t="s">
        <v>786</v>
      </c>
      <c r="C52" s="4" t="s">
        <v>787</v>
      </c>
      <c r="D52" s="4" t="s">
        <v>795</v>
      </c>
      <c r="F52" s="10" t="s">
        <v>796</v>
      </c>
      <c r="G52" t="s">
        <v>685</v>
      </c>
      <c r="H52" s="10" t="s">
        <v>57</v>
      </c>
      <c r="I52" s="23" t="s">
        <v>689</v>
      </c>
      <c r="J52" t="s">
        <v>685</v>
      </c>
      <c r="K52" s="10" t="s">
        <v>276</v>
      </c>
      <c r="L52" s="10" t="s">
        <v>691</v>
      </c>
      <c r="S52" s="2" t="s">
        <v>685</v>
      </c>
      <c r="T52" s="2" t="s">
        <v>790</v>
      </c>
      <c r="U52" t="s">
        <v>685</v>
      </c>
      <c r="W52" t="str">
        <f t="shared" si="0"/>
        <v>Y</v>
      </c>
      <c r="X52" t="str">
        <f t="shared" si="1"/>
        <v>Y</v>
      </c>
      <c r="Y52" t="str">
        <f t="shared" si="2"/>
        <v>Y</v>
      </c>
      <c r="AC52" s="2"/>
    </row>
    <row r="53" spans="1:29">
      <c r="A53" t="s">
        <v>785</v>
      </c>
      <c r="B53" t="s">
        <v>786</v>
      </c>
      <c r="C53" s="4" t="s">
        <v>787</v>
      </c>
      <c r="D53" s="4" t="s">
        <v>797</v>
      </c>
      <c r="F53" s="10" t="s">
        <v>798</v>
      </c>
      <c r="G53" t="s">
        <v>685</v>
      </c>
      <c r="H53" s="10" t="s">
        <v>57</v>
      </c>
      <c r="I53" s="23" t="s">
        <v>689</v>
      </c>
      <c r="J53" t="s">
        <v>685</v>
      </c>
      <c r="K53" s="10" t="s">
        <v>276</v>
      </c>
      <c r="L53" s="10" t="s">
        <v>691</v>
      </c>
      <c r="S53" s="2" t="s">
        <v>685</v>
      </c>
      <c r="T53" s="2" t="s">
        <v>790</v>
      </c>
      <c r="U53" t="s">
        <v>685</v>
      </c>
      <c r="W53" t="str">
        <f t="shared" si="0"/>
        <v>Y</v>
      </c>
      <c r="X53" t="str">
        <f t="shared" si="1"/>
        <v>Y</v>
      </c>
      <c r="Y53" t="str">
        <f t="shared" si="2"/>
        <v>Y</v>
      </c>
      <c r="AC53" s="2"/>
    </row>
    <row r="54" spans="1:29">
      <c r="A54" t="s">
        <v>785</v>
      </c>
      <c r="B54" t="s">
        <v>786</v>
      </c>
      <c r="C54" s="4" t="s">
        <v>787</v>
      </c>
      <c r="D54" s="4" t="s">
        <v>799</v>
      </c>
      <c r="F54" s="10" t="s">
        <v>800</v>
      </c>
      <c r="G54" t="s">
        <v>685</v>
      </c>
      <c r="H54" s="10" t="s">
        <v>57</v>
      </c>
      <c r="I54" s="23" t="s">
        <v>689</v>
      </c>
      <c r="J54" t="s">
        <v>685</v>
      </c>
      <c r="K54" s="10" t="s">
        <v>276</v>
      </c>
      <c r="L54" s="10" t="s">
        <v>691</v>
      </c>
      <c r="S54" s="2" t="s">
        <v>685</v>
      </c>
      <c r="T54" s="2" t="s">
        <v>790</v>
      </c>
      <c r="U54" t="s">
        <v>685</v>
      </c>
      <c r="W54" t="str">
        <f t="shared" si="0"/>
        <v>Y</v>
      </c>
      <c r="X54" t="str">
        <f t="shared" si="1"/>
        <v>Y</v>
      </c>
      <c r="Y54" t="str">
        <f t="shared" si="2"/>
        <v>Y</v>
      </c>
      <c r="AC54" s="2"/>
    </row>
    <row r="55" spans="1:29">
      <c r="A55" t="s">
        <v>785</v>
      </c>
      <c r="B55" t="s">
        <v>786</v>
      </c>
      <c r="C55" s="4" t="s">
        <v>787</v>
      </c>
      <c r="D55" s="4" t="s">
        <v>801</v>
      </c>
      <c r="F55" s="10" t="s">
        <v>802</v>
      </c>
      <c r="G55" t="s">
        <v>685</v>
      </c>
      <c r="H55" s="10" t="s">
        <v>57</v>
      </c>
      <c r="I55" s="23" t="s">
        <v>689</v>
      </c>
      <c r="J55" t="s">
        <v>685</v>
      </c>
      <c r="K55" s="10" t="s">
        <v>276</v>
      </c>
      <c r="L55" s="10" t="s">
        <v>691</v>
      </c>
      <c r="S55" s="2" t="s">
        <v>685</v>
      </c>
      <c r="T55" s="2" t="s">
        <v>790</v>
      </c>
      <c r="U55" t="s">
        <v>685</v>
      </c>
      <c r="W55" t="str">
        <f t="shared" si="0"/>
        <v>Y</v>
      </c>
      <c r="X55" t="str">
        <f t="shared" si="1"/>
        <v>Y</v>
      </c>
      <c r="Y55" t="str">
        <f t="shared" si="2"/>
        <v>Y</v>
      </c>
      <c r="AC55" s="2"/>
    </row>
    <row r="56" spans="1:29" hidden="1">
      <c r="A56" t="s">
        <v>785</v>
      </c>
      <c r="B56" t="s">
        <v>786</v>
      </c>
      <c r="C56" s="4" t="s">
        <v>787</v>
      </c>
      <c r="D56" s="4" t="s">
        <v>803</v>
      </c>
      <c r="E56" s="4" t="s">
        <v>742</v>
      </c>
      <c r="F56" s="10" t="s">
        <v>804</v>
      </c>
      <c r="G56" t="s">
        <v>685</v>
      </c>
      <c r="H56" s="10" t="s">
        <v>57</v>
      </c>
      <c r="I56" s="23" t="s">
        <v>689</v>
      </c>
      <c r="J56" t="s">
        <v>685</v>
      </c>
      <c r="K56" s="10" t="s">
        <v>276</v>
      </c>
      <c r="L56" s="10" t="s">
        <v>691</v>
      </c>
      <c r="S56" s="2"/>
      <c r="T56" s="2"/>
      <c r="U56" t="s">
        <v>685</v>
      </c>
      <c r="W56" t="str">
        <f t="shared" si="0"/>
        <v>Y</v>
      </c>
      <c r="X56" t="str">
        <f t="shared" si="1"/>
        <v>Y</v>
      </c>
      <c r="Y56" t="str">
        <f t="shared" si="2"/>
        <v>Y</v>
      </c>
      <c r="AC56" s="2"/>
    </row>
    <row r="57" spans="1:29">
      <c r="A57" t="s">
        <v>785</v>
      </c>
      <c r="B57" t="s">
        <v>786</v>
      </c>
      <c r="C57" s="4" t="s">
        <v>787</v>
      </c>
      <c r="D57" s="4" t="s">
        <v>805</v>
      </c>
      <c r="F57" s="10" t="s">
        <v>806</v>
      </c>
      <c r="G57" t="s">
        <v>685</v>
      </c>
      <c r="H57" s="10" t="s">
        <v>57</v>
      </c>
      <c r="I57" s="23" t="s">
        <v>689</v>
      </c>
      <c r="J57" t="s">
        <v>685</v>
      </c>
      <c r="K57" s="10" t="s">
        <v>276</v>
      </c>
      <c r="L57" s="10" t="s">
        <v>691</v>
      </c>
      <c r="S57" s="2" t="s">
        <v>685</v>
      </c>
      <c r="T57" s="2" t="s">
        <v>790</v>
      </c>
      <c r="U57" t="s">
        <v>685</v>
      </c>
      <c r="W57" t="str">
        <f t="shared" si="0"/>
        <v>Y</v>
      </c>
      <c r="X57" t="str">
        <f t="shared" si="1"/>
        <v>Y</v>
      </c>
      <c r="Y57" t="str">
        <f t="shared" si="2"/>
        <v>Y</v>
      </c>
      <c r="AC57" s="2"/>
    </row>
    <row r="58" spans="1:29" hidden="1">
      <c r="A58" t="s">
        <v>785</v>
      </c>
      <c r="B58" t="s">
        <v>786</v>
      </c>
      <c r="C58" s="4" t="s">
        <v>787</v>
      </c>
      <c r="D58" s="4" t="s">
        <v>807</v>
      </c>
      <c r="F58" s="10" t="s">
        <v>808</v>
      </c>
      <c r="G58" t="s">
        <v>685</v>
      </c>
      <c r="H58" s="10" t="s">
        <v>57</v>
      </c>
      <c r="I58" s="23" t="s">
        <v>689</v>
      </c>
      <c r="J58" t="s">
        <v>685</v>
      </c>
      <c r="K58" s="10" t="s">
        <v>276</v>
      </c>
      <c r="L58" s="10" t="s">
        <v>691</v>
      </c>
      <c r="S58" s="2"/>
      <c r="T58" s="2"/>
      <c r="U58" t="s">
        <v>685</v>
      </c>
      <c r="W58" t="str">
        <f t="shared" si="0"/>
        <v>Y</v>
      </c>
      <c r="X58" t="str">
        <f t="shared" si="1"/>
        <v>Y</v>
      </c>
      <c r="Y58" t="str">
        <f t="shared" si="2"/>
        <v>Y</v>
      </c>
      <c r="AC58" s="2"/>
    </row>
    <row r="59" spans="1:29" hidden="1">
      <c r="A59" t="s">
        <v>785</v>
      </c>
      <c r="B59" t="s">
        <v>786</v>
      </c>
      <c r="C59" s="4" t="s">
        <v>787</v>
      </c>
      <c r="D59" s="4" t="s">
        <v>788</v>
      </c>
      <c r="E59" s="4" t="s">
        <v>717</v>
      </c>
      <c r="F59" t="s">
        <v>809</v>
      </c>
      <c r="H59" s="10"/>
      <c r="I59" s="23"/>
      <c r="J59" t="s">
        <v>685</v>
      </c>
      <c r="K59" s="10" t="s">
        <v>276</v>
      </c>
      <c r="L59" s="10" t="s">
        <v>691</v>
      </c>
      <c r="S59" s="2"/>
      <c r="T59" s="2"/>
      <c r="U59" t="s">
        <v>685</v>
      </c>
      <c r="W59" t="str">
        <f t="shared" si="0"/>
        <v>Y</v>
      </c>
      <c r="X59" t="str">
        <f t="shared" si="1"/>
        <v>Y</v>
      </c>
      <c r="Y59" t="str">
        <f t="shared" si="2"/>
        <v>Y</v>
      </c>
      <c r="AC59" s="2"/>
    </row>
    <row r="60" spans="1:29" hidden="1">
      <c r="A60" t="s">
        <v>785</v>
      </c>
      <c r="B60" t="s">
        <v>786</v>
      </c>
      <c r="C60" s="4" t="s">
        <v>810</v>
      </c>
      <c r="D60" s="2" t="s">
        <v>683</v>
      </c>
      <c r="E60" s="2" t="s">
        <v>683</v>
      </c>
      <c r="F60" t="s">
        <v>811</v>
      </c>
      <c r="I60" s="23"/>
      <c r="S60" s="2"/>
      <c r="T60" s="2"/>
      <c r="AC60" s="2"/>
    </row>
    <row r="61" spans="1:29">
      <c r="A61" t="s">
        <v>785</v>
      </c>
      <c r="B61" t="s">
        <v>786</v>
      </c>
      <c r="C61" s="4" t="s">
        <v>810</v>
      </c>
      <c r="D61" s="4" t="s">
        <v>812</v>
      </c>
      <c r="F61" s="10" t="s">
        <v>813</v>
      </c>
      <c r="G61" t="s">
        <v>685</v>
      </c>
      <c r="H61" s="10" t="s">
        <v>57</v>
      </c>
      <c r="I61" s="23" t="s">
        <v>689</v>
      </c>
      <c r="J61" t="s">
        <v>685</v>
      </c>
      <c r="K61" s="10" t="s">
        <v>276</v>
      </c>
      <c r="L61" s="10" t="s">
        <v>691</v>
      </c>
      <c r="S61" s="2" t="s">
        <v>685</v>
      </c>
      <c r="T61" s="2" t="s">
        <v>814</v>
      </c>
      <c r="U61" t="s">
        <v>685</v>
      </c>
      <c r="W61" t="str">
        <f>U61</f>
        <v>Y</v>
      </c>
      <c r="X61" t="str">
        <f>U61</f>
        <v>Y</v>
      </c>
      <c r="Y61" t="str">
        <f>U61</f>
        <v>Y</v>
      </c>
      <c r="AC61" s="2"/>
    </row>
    <row r="62" spans="1:29">
      <c r="A62" t="s">
        <v>785</v>
      </c>
      <c r="B62" t="s">
        <v>786</v>
      </c>
      <c r="C62" s="4" t="s">
        <v>810</v>
      </c>
      <c r="D62" s="4" t="s">
        <v>815</v>
      </c>
      <c r="F62" s="10" t="s">
        <v>808</v>
      </c>
      <c r="G62" t="s">
        <v>685</v>
      </c>
      <c r="H62" s="10" t="s">
        <v>57</v>
      </c>
      <c r="I62" s="23" t="s">
        <v>689</v>
      </c>
      <c r="J62" t="s">
        <v>685</v>
      </c>
      <c r="K62" s="10" t="s">
        <v>276</v>
      </c>
      <c r="L62" s="10" t="s">
        <v>691</v>
      </c>
      <c r="S62" s="2" t="s">
        <v>685</v>
      </c>
      <c r="T62" s="2" t="s">
        <v>814</v>
      </c>
      <c r="U62" t="s">
        <v>685</v>
      </c>
      <c r="W62" t="str">
        <f>U62</f>
        <v>Y</v>
      </c>
      <c r="X62" t="str">
        <f>U62</f>
        <v>Y</v>
      </c>
      <c r="Y62" t="str">
        <f>U62</f>
        <v>Y</v>
      </c>
      <c r="AC62" s="2"/>
    </row>
    <row r="63" spans="1:29" hidden="1">
      <c r="A63" t="s">
        <v>785</v>
      </c>
      <c r="B63" t="s">
        <v>786</v>
      </c>
      <c r="C63" s="4" t="s">
        <v>810</v>
      </c>
      <c r="D63" s="4" t="s">
        <v>815</v>
      </c>
      <c r="E63" s="4" t="s">
        <v>816</v>
      </c>
      <c r="F63" s="10" t="s">
        <v>817</v>
      </c>
      <c r="I63" s="23"/>
      <c r="J63" t="s">
        <v>685</v>
      </c>
      <c r="K63" s="10" t="s">
        <v>276</v>
      </c>
      <c r="L63" s="10" t="s">
        <v>691</v>
      </c>
      <c r="S63" s="2"/>
      <c r="T63" s="2"/>
      <c r="U63" t="s">
        <v>685</v>
      </c>
      <c r="W63" t="str">
        <f>U63</f>
        <v>Y</v>
      </c>
      <c r="X63" t="str">
        <f>U63</f>
        <v>Y</v>
      </c>
      <c r="Y63" t="str">
        <f>U63</f>
        <v>Y</v>
      </c>
      <c r="AC63" s="2"/>
    </row>
    <row r="64" spans="1:29" hidden="1">
      <c r="A64" t="s">
        <v>707</v>
      </c>
      <c r="B64" t="s">
        <v>818</v>
      </c>
      <c r="C64" s="4" t="s">
        <v>819</v>
      </c>
      <c r="D64" s="2" t="s">
        <v>683</v>
      </c>
      <c r="E64" s="2" t="s">
        <v>683</v>
      </c>
      <c r="F64" t="s">
        <v>820</v>
      </c>
      <c r="I64" s="23"/>
      <c r="S64" s="2"/>
      <c r="T64" s="2"/>
      <c r="AC64" s="2"/>
    </row>
    <row r="65" spans="1:29">
      <c r="A65" t="s">
        <v>707</v>
      </c>
      <c r="B65" t="s">
        <v>818</v>
      </c>
      <c r="C65" s="26" t="s">
        <v>819</v>
      </c>
      <c r="D65" s="4" t="s">
        <v>821</v>
      </c>
      <c r="F65" s="10" t="s">
        <v>822</v>
      </c>
      <c r="G65" s="15" t="s">
        <v>685</v>
      </c>
      <c r="I65" s="23" t="s">
        <v>691</v>
      </c>
      <c r="J65" s="15" t="s">
        <v>685</v>
      </c>
      <c r="L65" s="10" t="s">
        <v>690</v>
      </c>
      <c r="S65" s="22" t="s">
        <v>685</v>
      </c>
      <c r="T65" s="2" t="s">
        <v>823</v>
      </c>
      <c r="U65" s="15" t="s">
        <v>685</v>
      </c>
      <c r="W65" s="15" t="str">
        <f>U65</f>
        <v>Y</v>
      </c>
      <c r="X65" s="15" t="str">
        <f>U65</f>
        <v>Y</v>
      </c>
      <c r="Y65" s="15" t="str">
        <f>U65</f>
        <v>Y</v>
      </c>
      <c r="AC65" s="2"/>
    </row>
    <row r="66" spans="1:29" hidden="1">
      <c r="A66" t="s">
        <v>707</v>
      </c>
      <c r="B66" t="s">
        <v>818</v>
      </c>
      <c r="C66" s="4" t="s">
        <v>819</v>
      </c>
      <c r="D66" s="4" t="s">
        <v>824</v>
      </c>
      <c r="F66" s="10" t="s">
        <v>825</v>
      </c>
      <c r="G66" s="15" t="s">
        <v>685</v>
      </c>
      <c r="I66" s="23" t="s">
        <v>768</v>
      </c>
      <c r="S66" s="2"/>
      <c r="T66" s="2"/>
      <c r="AC66" s="2"/>
    </row>
    <row r="67" spans="1:29">
      <c r="A67" t="s">
        <v>707</v>
      </c>
      <c r="B67" t="s">
        <v>818</v>
      </c>
      <c r="C67" s="4" t="s">
        <v>819</v>
      </c>
      <c r="D67" s="4" t="s">
        <v>765</v>
      </c>
      <c r="E67" s="4" t="s">
        <v>775</v>
      </c>
      <c r="F67" s="10" t="s">
        <v>826</v>
      </c>
      <c r="G67" s="15" t="s">
        <v>685</v>
      </c>
      <c r="I67" s="23" t="s">
        <v>768</v>
      </c>
      <c r="J67" s="15" t="s">
        <v>685</v>
      </c>
      <c r="L67" s="10" t="s">
        <v>690</v>
      </c>
      <c r="S67" s="22" t="s">
        <v>685</v>
      </c>
      <c r="T67" s="2"/>
      <c r="U67" s="15" t="s">
        <v>685</v>
      </c>
      <c r="W67" s="15" t="str">
        <f>U67</f>
        <v>Y</v>
      </c>
      <c r="X67" s="15" t="str">
        <f>U67</f>
        <v>Y</v>
      </c>
      <c r="Y67" s="15" t="str">
        <f>U67</f>
        <v>Y</v>
      </c>
      <c r="AC67" s="2"/>
    </row>
    <row r="68" spans="1:29" hidden="1">
      <c r="A68" t="s">
        <v>707</v>
      </c>
      <c r="B68" t="s">
        <v>818</v>
      </c>
      <c r="C68" s="4" t="s">
        <v>819</v>
      </c>
      <c r="D68" s="4" t="s">
        <v>765</v>
      </c>
      <c r="E68" s="4" t="s">
        <v>827</v>
      </c>
      <c r="F68" s="10" t="s">
        <v>828</v>
      </c>
      <c r="G68" s="15" t="s">
        <v>685</v>
      </c>
      <c r="I68" s="23" t="s">
        <v>768</v>
      </c>
      <c r="S68" s="2"/>
      <c r="T68" s="2"/>
      <c r="AC68" s="2"/>
    </row>
    <row r="69" spans="1:29" hidden="1">
      <c r="A69" t="s">
        <v>707</v>
      </c>
      <c r="B69" t="s">
        <v>818</v>
      </c>
      <c r="C69" s="4" t="s">
        <v>819</v>
      </c>
      <c r="D69" s="4" t="s">
        <v>765</v>
      </c>
      <c r="E69" s="4" t="s">
        <v>829</v>
      </c>
      <c r="F69" s="10" t="s">
        <v>830</v>
      </c>
      <c r="G69" s="15" t="s">
        <v>685</v>
      </c>
      <c r="I69" s="23" t="s">
        <v>768</v>
      </c>
      <c r="S69" s="2"/>
      <c r="T69" s="2"/>
      <c r="AC69" s="2"/>
    </row>
    <row r="70" spans="1:29" hidden="1">
      <c r="A70" t="s">
        <v>681</v>
      </c>
      <c r="B70" t="s">
        <v>831</v>
      </c>
      <c r="C70" s="4" t="s">
        <v>832</v>
      </c>
      <c r="D70" s="2" t="s">
        <v>683</v>
      </c>
      <c r="E70" s="2" t="s">
        <v>683</v>
      </c>
      <c r="F70" t="s">
        <v>833</v>
      </c>
      <c r="I70" s="23"/>
      <c r="S70" s="2"/>
      <c r="T70" s="2"/>
      <c r="AC70" s="2"/>
    </row>
    <row r="71" spans="1:29" hidden="1">
      <c r="A71" t="s">
        <v>681</v>
      </c>
      <c r="B71" t="s">
        <v>831</v>
      </c>
      <c r="C71" s="4" t="s">
        <v>832</v>
      </c>
      <c r="D71" s="4" t="s">
        <v>834</v>
      </c>
      <c r="E71" s="4"/>
      <c r="F71" t="s">
        <v>835</v>
      </c>
      <c r="I71" s="23"/>
      <c r="P71" t="s">
        <v>685</v>
      </c>
      <c r="Q71" s="10" t="s">
        <v>336</v>
      </c>
      <c r="R71" t="s">
        <v>691</v>
      </c>
      <c r="S71" s="2"/>
      <c r="T71" s="2"/>
      <c r="AC71" s="2"/>
    </row>
    <row r="72" spans="1:29" hidden="1">
      <c r="A72" t="s">
        <v>681</v>
      </c>
      <c r="B72" t="s">
        <v>831</v>
      </c>
      <c r="C72" s="4" t="s">
        <v>832</v>
      </c>
      <c r="D72" s="4" t="s">
        <v>836</v>
      </c>
      <c r="E72" s="4"/>
      <c r="F72" t="s">
        <v>833</v>
      </c>
      <c r="I72" s="23"/>
      <c r="P72" t="s">
        <v>685</v>
      </c>
      <c r="Q72" s="10" t="s">
        <v>336</v>
      </c>
      <c r="R72" t="s">
        <v>691</v>
      </c>
      <c r="S72" s="2"/>
      <c r="T72" s="2"/>
      <c r="U72" s="15" t="s">
        <v>685</v>
      </c>
      <c r="W72" s="15" t="str">
        <f>U72</f>
        <v>Y</v>
      </c>
      <c r="X72" s="15" t="str">
        <f>U72</f>
        <v>Y</v>
      </c>
      <c r="Y72" s="15" t="str">
        <f>U72</f>
        <v>Y</v>
      </c>
      <c r="AC72" s="2"/>
    </row>
    <row r="73" spans="1:29" hidden="1">
      <c r="A73" t="s">
        <v>681</v>
      </c>
      <c r="B73" t="s">
        <v>831</v>
      </c>
      <c r="C73" s="4" t="s">
        <v>837</v>
      </c>
      <c r="D73" s="2" t="s">
        <v>683</v>
      </c>
      <c r="E73" s="2" t="s">
        <v>683</v>
      </c>
      <c r="F73" t="s">
        <v>838</v>
      </c>
      <c r="I73" s="23"/>
      <c r="S73" s="2"/>
      <c r="T73" s="2"/>
      <c r="AC73" s="2"/>
    </row>
    <row r="74" spans="1:29">
      <c r="A74" t="s">
        <v>681</v>
      </c>
      <c r="B74" t="s">
        <v>831</v>
      </c>
      <c r="C74" s="4" t="s">
        <v>837</v>
      </c>
      <c r="D74" s="4" t="s">
        <v>839</v>
      </c>
      <c r="F74" s="10" t="s">
        <v>840</v>
      </c>
      <c r="G74" t="s">
        <v>685</v>
      </c>
      <c r="H74" s="10" t="s">
        <v>78</v>
      </c>
      <c r="I74" s="23" t="s">
        <v>691</v>
      </c>
      <c r="P74" t="s">
        <v>685</v>
      </c>
      <c r="Q74" s="10" t="s">
        <v>336</v>
      </c>
      <c r="R74" t="s">
        <v>691</v>
      </c>
      <c r="S74" s="22" t="s">
        <v>685</v>
      </c>
      <c r="T74" s="2" t="s">
        <v>841</v>
      </c>
      <c r="U74" s="15" t="s">
        <v>685</v>
      </c>
      <c r="W74" s="15" t="str">
        <f>U74</f>
        <v>Y</v>
      </c>
      <c r="X74" s="15" t="str">
        <f>U74</f>
        <v>Y</v>
      </c>
      <c r="Y74" s="15" t="str">
        <f>U74</f>
        <v>Y</v>
      </c>
      <c r="AC74" s="2"/>
    </row>
    <row r="75" spans="1:29">
      <c r="A75" t="s">
        <v>681</v>
      </c>
      <c r="B75" t="s">
        <v>831</v>
      </c>
      <c r="C75" s="4" t="s">
        <v>837</v>
      </c>
      <c r="D75" s="4" t="s">
        <v>842</v>
      </c>
      <c r="F75" s="10" t="s">
        <v>843</v>
      </c>
      <c r="G75" t="s">
        <v>685</v>
      </c>
      <c r="H75" s="10" t="s">
        <v>78</v>
      </c>
      <c r="I75" s="23" t="s">
        <v>691</v>
      </c>
      <c r="S75" s="22" t="s">
        <v>685</v>
      </c>
      <c r="T75" s="2" t="s">
        <v>841</v>
      </c>
      <c r="AC75" s="2"/>
    </row>
    <row r="76" spans="1:29" hidden="1">
      <c r="A76" t="s">
        <v>681</v>
      </c>
      <c r="B76" t="s">
        <v>831</v>
      </c>
      <c r="C76" s="4" t="s">
        <v>844</v>
      </c>
      <c r="D76" s="2" t="s">
        <v>683</v>
      </c>
      <c r="E76" s="2" t="s">
        <v>683</v>
      </c>
      <c r="F76" t="s">
        <v>845</v>
      </c>
      <c r="I76" s="23"/>
      <c r="S76" s="2"/>
      <c r="T76" s="2"/>
      <c r="AC76" s="2"/>
    </row>
    <row r="77" spans="1:29" hidden="1">
      <c r="A77" t="s">
        <v>681</v>
      </c>
      <c r="B77" t="s">
        <v>831</v>
      </c>
      <c r="C77" s="26" t="s">
        <v>844</v>
      </c>
      <c r="D77" s="4" t="s">
        <v>846</v>
      </c>
      <c r="F77" s="10" t="s">
        <v>845</v>
      </c>
      <c r="G77" t="s">
        <v>685</v>
      </c>
      <c r="H77" s="10" t="s">
        <v>78</v>
      </c>
      <c r="I77" s="23" t="s">
        <v>691</v>
      </c>
      <c r="S77" s="2"/>
      <c r="T77" s="2"/>
      <c r="U77" s="15" t="s">
        <v>685</v>
      </c>
      <c r="W77" s="15" t="str">
        <f>U77</f>
        <v>Y</v>
      </c>
      <c r="X77" s="15" t="str">
        <f>U77</f>
        <v>Y</v>
      </c>
      <c r="Y77" s="15" t="str">
        <f>U77</f>
        <v>Y</v>
      </c>
      <c r="AC77" s="2"/>
    </row>
    <row r="78" spans="1:29" hidden="1">
      <c r="A78" t="s">
        <v>681</v>
      </c>
      <c r="B78" t="s">
        <v>831</v>
      </c>
      <c r="C78" s="4" t="s">
        <v>844</v>
      </c>
      <c r="D78" s="4" t="s">
        <v>847</v>
      </c>
      <c r="F78" s="10" t="s">
        <v>848</v>
      </c>
      <c r="G78" t="s">
        <v>685</v>
      </c>
      <c r="H78" s="10" t="s">
        <v>78</v>
      </c>
      <c r="I78" s="23" t="s">
        <v>691</v>
      </c>
      <c r="S78" s="2"/>
      <c r="T78" s="2"/>
      <c r="AC78" s="2"/>
    </row>
    <row r="79" spans="1:29">
      <c r="A79" t="s">
        <v>681</v>
      </c>
      <c r="B79" t="s">
        <v>831</v>
      </c>
      <c r="C79" s="4" t="s">
        <v>844</v>
      </c>
      <c r="D79" s="4">
        <v>213610</v>
      </c>
      <c r="F79" s="10" t="s">
        <v>845</v>
      </c>
      <c r="H79" s="10"/>
      <c r="I79" s="23"/>
      <c r="S79" s="22" t="s">
        <v>685</v>
      </c>
      <c r="T79" s="2" t="s">
        <v>841</v>
      </c>
      <c r="AC79" s="2"/>
    </row>
    <row r="80" spans="1:29" hidden="1">
      <c r="A80" t="s">
        <v>681</v>
      </c>
      <c r="B80" t="s">
        <v>831</v>
      </c>
      <c r="C80" s="4" t="s">
        <v>849</v>
      </c>
      <c r="D80" s="2" t="s">
        <v>683</v>
      </c>
      <c r="E80" s="2" t="s">
        <v>683</v>
      </c>
      <c r="F80" t="s">
        <v>850</v>
      </c>
      <c r="I80" s="23"/>
      <c r="S80" s="2"/>
      <c r="T80" s="2"/>
      <c r="AC80" s="2"/>
    </row>
    <row r="81" spans="1:29" hidden="1">
      <c r="A81" t="s">
        <v>681</v>
      </c>
      <c r="B81" t="s">
        <v>831</v>
      </c>
      <c r="C81" s="4">
        <v>15050</v>
      </c>
      <c r="D81" s="2" t="s">
        <v>683</v>
      </c>
      <c r="E81" s="2" t="s">
        <v>683</v>
      </c>
      <c r="F81" t="s">
        <v>851</v>
      </c>
      <c r="I81" s="23"/>
      <c r="S81" s="2"/>
      <c r="T81" s="2"/>
      <c r="AC81" s="2"/>
    </row>
    <row r="82" spans="1:29">
      <c r="A82" t="s">
        <v>681</v>
      </c>
      <c r="B82" t="s">
        <v>831</v>
      </c>
      <c r="C82" s="4">
        <v>15050</v>
      </c>
      <c r="D82" s="2">
        <v>213610</v>
      </c>
      <c r="F82" t="s">
        <v>851</v>
      </c>
      <c r="I82" s="23"/>
      <c r="S82" s="22" t="s">
        <v>685</v>
      </c>
      <c r="T82" s="2" t="s">
        <v>841</v>
      </c>
      <c r="AC82" s="2"/>
    </row>
    <row r="83" spans="1:29" hidden="1">
      <c r="A83" t="s">
        <v>681</v>
      </c>
      <c r="B83" t="s">
        <v>831</v>
      </c>
      <c r="C83" s="4" t="s">
        <v>849</v>
      </c>
      <c r="D83" s="4" t="s">
        <v>846</v>
      </c>
      <c r="E83" s="4" t="s">
        <v>709</v>
      </c>
      <c r="F83" s="10" t="s">
        <v>852</v>
      </c>
      <c r="G83" t="s">
        <v>685</v>
      </c>
      <c r="H83" s="10" t="s">
        <v>78</v>
      </c>
      <c r="I83" s="23" t="s">
        <v>691</v>
      </c>
      <c r="S83" s="2"/>
      <c r="T83" s="2"/>
      <c r="U83" s="15" t="s">
        <v>685</v>
      </c>
      <c r="W83" s="15" t="str">
        <f>U83</f>
        <v>Y</v>
      </c>
      <c r="X83" s="15" t="str">
        <f>U83</f>
        <v>Y</v>
      </c>
      <c r="Y83" s="15" t="str">
        <f>U83</f>
        <v>Y</v>
      </c>
      <c r="AC83" s="2"/>
    </row>
    <row r="84" spans="1:29">
      <c r="A84" t="s">
        <v>681</v>
      </c>
      <c r="B84" t="s">
        <v>831</v>
      </c>
      <c r="C84" s="4" t="s">
        <v>849</v>
      </c>
      <c r="D84" s="4" t="s">
        <v>853</v>
      </c>
      <c r="E84" s="4" t="s">
        <v>709</v>
      </c>
      <c r="F84" s="10" t="s">
        <v>854</v>
      </c>
      <c r="G84" t="s">
        <v>685</v>
      </c>
      <c r="H84" s="10" t="s">
        <v>78</v>
      </c>
      <c r="I84" s="23" t="s">
        <v>691</v>
      </c>
      <c r="S84" s="22" t="s">
        <v>685</v>
      </c>
      <c r="T84" s="2" t="s">
        <v>841</v>
      </c>
      <c r="U84" s="15" t="s">
        <v>685</v>
      </c>
      <c r="W84" s="15" t="str">
        <f>U84</f>
        <v>Y</v>
      </c>
      <c r="X84" s="15" t="str">
        <f>U84</f>
        <v>Y</v>
      </c>
      <c r="Y84" s="15" t="str">
        <f>U84</f>
        <v>Y</v>
      </c>
      <c r="AC84" s="2"/>
    </row>
    <row r="85" spans="1:29" hidden="1">
      <c r="A85" t="s">
        <v>681</v>
      </c>
      <c r="B85" t="s">
        <v>831</v>
      </c>
      <c r="C85" s="4" t="s">
        <v>849</v>
      </c>
      <c r="D85" s="4" t="s">
        <v>853</v>
      </c>
      <c r="E85" s="4" t="s">
        <v>742</v>
      </c>
      <c r="F85" s="10" t="s">
        <v>855</v>
      </c>
      <c r="G85" t="s">
        <v>685</v>
      </c>
      <c r="H85" s="10" t="s">
        <v>78</v>
      </c>
      <c r="I85" s="23" t="s">
        <v>691</v>
      </c>
      <c r="S85" s="2"/>
      <c r="T85" s="2"/>
      <c r="U85" s="15" t="s">
        <v>685</v>
      </c>
      <c r="W85" s="15" t="str">
        <f>U85</f>
        <v>Y</v>
      </c>
      <c r="X85" s="15" t="str">
        <f>U85</f>
        <v>Y</v>
      </c>
      <c r="Y85" s="15" t="str">
        <f>U85</f>
        <v>Y</v>
      </c>
      <c r="AC85" s="2"/>
    </row>
    <row r="86" spans="1:29">
      <c r="A86" t="s">
        <v>681</v>
      </c>
      <c r="B86" t="s">
        <v>831</v>
      </c>
      <c r="C86" s="4" t="s">
        <v>849</v>
      </c>
      <c r="D86" s="4" t="s">
        <v>856</v>
      </c>
      <c r="E86" s="4">
        <v>17000</v>
      </c>
      <c r="F86" s="10"/>
      <c r="H86" s="10"/>
      <c r="I86" s="23"/>
      <c r="S86" s="22" t="s">
        <v>685</v>
      </c>
      <c r="T86" s="2" t="s">
        <v>841</v>
      </c>
      <c r="U86" s="15"/>
      <c r="W86" s="15"/>
      <c r="X86" s="15"/>
      <c r="Y86" s="15"/>
      <c r="AC86" s="2"/>
    </row>
    <row r="87" spans="1:29" hidden="1">
      <c r="A87" t="s">
        <v>681</v>
      </c>
      <c r="B87" t="s">
        <v>831</v>
      </c>
      <c r="C87" s="4" t="s">
        <v>849</v>
      </c>
      <c r="D87" s="4" t="s">
        <v>856</v>
      </c>
      <c r="E87" s="4" t="s">
        <v>857</v>
      </c>
      <c r="F87" s="10" t="s">
        <v>850</v>
      </c>
      <c r="G87" t="s">
        <v>685</v>
      </c>
      <c r="H87" s="10" t="s">
        <v>78</v>
      </c>
      <c r="I87" s="23" t="s">
        <v>691</v>
      </c>
      <c r="J87" s="15" t="s">
        <v>685</v>
      </c>
      <c r="K87" s="10" t="s">
        <v>283</v>
      </c>
      <c r="L87" s="10" t="s">
        <v>690</v>
      </c>
      <c r="S87" s="2"/>
      <c r="T87" s="2"/>
      <c r="U87" s="15" t="s">
        <v>685</v>
      </c>
      <c r="W87" s="15" t="str">
        <f>U87</f>
        <v>Y</v>
      </c>
      <c r="X87" s="15" t="str">
        <f>U87</f>
        <v>Y</v>
      </c>
      <c r="Y87" s="15" t="str">
        <f>U87</f>
        <v>Y</v>
      </c>
      <c r="AC87" s="2"/>
    </row>
    <row r="88" spans="1:29">
      <c r="A88" t="s">
        <v>681</v>
      </c>
      <c r="B88" t="s">
        <v>831</v>
      </c>
      <c r="C88" s="4" t="s">
        <v>849</v>
      </c>
      <c r="D88" s="4" t="s">
        <v>858</v>
      </c>
      <c r="E88" s="4" t="s">
        <v>745</v>
      </c>
      <c r="F88" s="10" t="s">
        <v>859</v>
      </c>
      <c r="G88" t="s">
        <v>685</v>
      </c>
      <c r="H88" s="10" t="s">
        <v>78</v>
      </c>
      <c r="I88" s="23" t="s">
        <v>691</v>
      </c>
      <c r="S88" s="22" t="s">
        <v>685</v>
      </c>
      <c r="T88" s="2" t="s">
        <v>841</v>
      </c>
      <c r="U88" s="15" t="s">
        <v>685</v>
      </c>
      <c r="W88" s="15" t="str">
        <f>U88</f>
        <v>Y</v>
      </c>
      <c r="X88" s="15" t="str">
        <f>U88</f>
        <v>Y</v>
      </c>
      <c r="Y88" s="15" t="str">
        <f>U88</f>
        <v>Y</v>
      </c>
      <c r="AC88" s="2"/>
    </row>
    <row r="89" spans="1:29">
      <c r="A89" t="s">
        <v>681</v>
      </c>
      <c r="B89" t="s">
        <v>831</v>
      </c>
      <c r="C89" s="4" t="s">
        <v>849</v>
      </c>
      <c r="D89" s="4" t="s">
        <v>858</v>
      </c>
      <c r="E89" s="4" t="s">
        <v>747</v>
      </c>
      <c r="F89" s="10" t="s">
        <v>860</v>
      </c>
      <c r="G89" t="s">
        <v>685</v>
      </c>
      <c r="H89" s="10" t="s">
        <v>78</v>
      </c>
      <c r="I89" s="23" t="s">
        <v>691</v>
      </c>
      <c r="S89" s="22" t="s">
        <v>685</v>
      </c>
      <c r="T89" s="2" t="s">
        <v>841</v>
      </c>
      <c r="U89" s="15" t="s">
        <v>685</v>
      </c>
      <c r="W89" s="15" t="str">
        <f>U89</f>
        <v>Y</v>
      </c>
      <c r="X89" s="15" t="str">
        <f>U89</f>
        <v>Y</v>
      </c>
      <c r="Y89" s="15" t="str">
        <f>U89</f>
        <v>Y</v>
      </c>
      <c r="AC89" s="2"/>
    </row>
    <row r="90" spans="1:29" hidden="1">
      <c r="A90" t="s">
        <v>681</v>
      </c>
      <c r="B90" t="s">
        <v>831</v>
      </c>
      <c r="C90" s="4" t="s">
        <v>861</v>
      </c>
      <c r="D90" s="2" t="s">
        <v>683</v>
      </c>
      <c r="E90" s="2" t="s">
        <v>683</v>
      </c>
      <c r="F90" t="s">
        <v>862</v>
      </c>
      <c r="I90" s="23"/>
      <c r="S90" s="2"/>
      <c r="T90" s="2"/>
      <c r="AC90" s="2"/>
    </row>
    <row r="91" spans="1:29" hidden="1">
      <c r="A91" t="s">
        <v>681</v>
      </c>
      <c r="B91" t="s">
        <v>831</v>
      </c>
      <c r="C91" s="4" t="s">
        <v>861</v>
      </c>
      <c r="D91" s="4" t="s">
        <v>863</v>
      </c>
      <c r="F91" s="10" t="s">
        <v>864</v>
      </c>
      <c r="G91" t="s">
        <v>685</v>
      </c>
      <c r="H91" s="10" t="s">
        <v>78</v>
      </c>
      <c r="I91" s="23" t="s">
        <v>691</v>
      </c>
      <c r="S91" s="2"/>
      <c r="T91" s="2"/>
      <c r="U91" s="15" t="s">
        <v>685</v>
      </c>
      <c r="W91" s="15" t="str">
        <f>U91</f>
        <v>Y</v>
      </c>
      <c r="X91" s="15" t="str">
        <f>U91</f>
        <v>Y</v>
      </c>
      <c r="Y91" s="15" t="str">
        <f>U91</f>
        <v>Y</v>
      </c>
      <c r="AC91" s="2"/>
    </row>
    <row r="92" spans="1:29" hidden="1">
      <c r="A92" t="s">
        <v>681</v>
      </c>
      <c r="B92" t="s">
        <v>831</v>
      </c>
      <c r="C92" s="4" t="s">
        <v>865</v>
      </c>
      <c r="D92" s="2" t="s">
        <v>683</v>
      </c>
      <c r="E92" s="2" t="s">
        <v>683</v>
      </c>
      <c r="F92" s="10" t="s">
        <v>866</v>
      </c>
      <c r="I92" s="23"/>
      <c r="S92" s="2"/>
      <c r="T92" s="2"/>
      <c r="AC92" s="2"/>
    </row>
    <row r="93" spans="1:29" hidden="1">
      <c r="A93" t="s">
        <v>681</v>
      </c>
      <c r="B93" t="s">
        <v>831</v>
      </c>
      <c r="C93" s="4" t="s">
        <v>865</v>
      </c>
      <c r="D93" s="4" t="s">
        <v>867</v>
      </c>
      <c r="F93" t="s">
        <v>868</v>
      </c>
      <c r="I93" s="23"/>
      <c r="P93" t="s">
        <v>685</v>
      </c>
      <c r="Q93" s="10" t="s">
        <v>336</v>
      </c>
      <c r="R93" t="s">
        <v>691</v>
      </c>
      <c r="S93" s="2"/>
      <c r="T93" s="2"/>
      <c r="AC93" s="2"/>
    </row>
    <row r="94" spans="1:29" hidden="1">
      <c r="A94" t="s">
        <v>681</v>
      </c>
      <c r="B94" t="s">
        <v>831</v>
      </c>
      <c r="C94" s="4" t="s">
        <v>865</v>
      </c>
      <c r="D94" s="4" t="s">
        <v>869</v>
      </c>
      <c r="F94" t="s">
        <v>870</v>
      </c>
      <c r="I94" s="23"/>
      <c r="P94" t="s">
        <v>685</v>
      </c>
      <c r="Q94" s="10" t="s">
        <v>336</v>
      </c>
      <c r="R94" t="s">
        <v>691</v>
      </c>
      <c r="S94" s="2"/>
      <c r="T94" s="2"/>
      <c r="AC94" s="2"/>
    </row>
    <row r="95" spans="1:29" hidden="1">
      <c r="A95" t="s">
        <v>681</v>
      </c>
      <c r="B95" t="s">
        <v>831</v>
      </c>
      <c r="C95" s="4" t="s">
        <v>871</v>
      </c>
      <c r="D95" s="2" t="s">
        <v>683</v>
      </c>
      <c r="E95" s="2" t="s">
        <v>683</v>
      </c>
      <c r="F95" s="10" t="s">
        <v>872</v>
      </c>
      <c r="I95" s="23"/>
      <c r="S95" s="2"/>
      <c r="T95" s="2"/>
      <c r="AC95" s="2"/>
    </row>
    <row r="96" spans="1:29">
      <c r="A96" t="s">
        <v>681</v>
      </c>
      <c r="B96" t="s">
        <v>831</v>
      </c>
      <c r="C96" s="4" t="s">
        <v>871</v>
      </c>
      <c r="D96" s="4" t="s">
        <v>873</v>
      </c>
      <c r="F96" s="10" t="s">
        <v>874</v>
      </c>
      <c r="G96" t="s">
        <v>685</v>
      </c>
      <c r="H96" s="10" t="s">
        <v>78</v>
      </c>
      <c r="I96" s="23" t="s">
        <v>691</v>
      </c>
      <c r="P96" t="s">
        <v>685</v>
      </c>
      <c r="Q96" s="10" t="s">
        <v>336</v>
      </c>
      <c r="R96" t="s">
        <v>691</v>
      </c>
      <c r="S96" s="22" t="s">
        <v>685</v>
      </c>
      <c r="T96" s="2" t="s">
        <v>841</v>
      </c>
      <c r="U96" s="15" t="s">
        <v>685</v>
      </c>
      <c r="W96" s="15" t="str">
        <f>U96</f>
        <v>Y</v>
      </c>
      <c r="X96" s="15" t="str">
        <f>U96</f>
        <v>Y</v>
      </c>
      <c r="Y96" s="15" t="str">
        <f>U96</f>
        <v>Y</v>
      </c>
      <c r="AC96" s="2"/>
    </row>
    <row r="97" spans="1:29">
      <c r="A97" t="s">
        <v>681</v>
      </c>
      <c r="B97" t="s">
        <v>831</v>
      </c>
      <c r="C97" s="4" t="s">
        <v>871</v>
      </c>
      <c r="D97" s="4" t="s">
        <v>875</v>
      </c>
      <c r="F97" s="10" t="s">
        <v>876</v>
      </c>
      <c r="G97" t="s">
        <v>685</v>
      </c>
      <c r="H97" s="10" t="s">
        <v>78</v>
      </c>
      <c r="I97" s="23" t="s">
        <v>691</v>
      </c>
      <c r="S97" s="22" t="s">
        <v>685</v>
      </c>
      <c r="T97" s="2" t="s">
        <v>841</v>
      </c>
      <c r="AC97" s="2"/>
    </row>
    <row r="98" spans="1:29" hidden="1">
      <c r="A98" t="s">
        <v>681</v>
      </c>
      <c r="B98" t="s">
        <v>831</v>
      </c>
      <c r="C98" s="4" t="s">
        <v>877</v>
      </c>
      <c r="D98" s="2" t="s">
        <v>683</v>
      </c>
      <c r="E98" s="2" t="s">
        <v>683</v>
      </c>
      <c r="F98" s="10" t="s">
        <v>878</v>
      </c>
      <c r="I98" s="23"/>
      <c r="S98" s="2"/>
      <c r="T98" s="2"/>
      <c r="AC98" s="2"/>
    </row>
    <row r="99" spans="1:29" hidden="1">
      <c r="A99" t="s">
        <v>681</v>
      </c>
      <c r="B99" t="s">
        <v>831</v>
      </c>
      <c r="C99" s="4" t="s">
        <v>877</v>
      </c>
      <c r="D99" s="4" t="s">
        <v>879</v>
      </c>
      <c r="F99" s="10" t="s">
        <v>880</v>
      </c>
      <c r="G99" t="s">
        <v>685</v>
      </c>
      <c r="H99" s="10" t="s">
        <v>78</v>
      </c>
      <c r="I99" s="23" t="s">
        <v>691</v>
      </c>
      <c r="S99" s="2"/>
      <c r="T99" s="2"/>
      <c r="U99" s="15" t="s">
        <v>685</v>
      </c>
      <c r="W99" s="15" t="str">
        <f>U99</f>
        <v>Y</v>
      </c>
      <c r="X99" s="15" t="str">
        <f>U99</f>
        <v>Y</v>
      </c>
      <c r="Y99" s="15" t="str">
        <f>U99</f>
        <v>Y</v>
      </c>
      <c r="AC99" s="2"/>
    </row>
    <row r="100" spans="1:29" hidden="1">
      <c r="A100" t="s">
        <v>681</v>
      </c>
      <c r="B100" t="s">
        <v>831</v>
      </c>
      <c r="C100" s="4" t="s">
        <v>877</v>
      </c>
      <c r="D100" s="4" t="s">
        <v>881</v>
      </c>
      <c r="F100" s="10" t="s">
        <v>882</v>
      </c>
      <c r="G100" t="s">
        <v>685</v>
      </c>
      <c r="H100" s="10" t="s">
        <v>78</v>
      </c>
      <c r="I100" s="23" t="s">
        <v>691</v>
      </c>
      <c r="S100" s="2"/>
      <c r="T100" s="2"/>
      <c r="AC100" s="2"/>
    </row>
    <row r="101" spans="1:29" hidden="1">
      <c r="A101" t="s">
        <v>681</v>
      </c>
      <c r="B101" t="s">
        <v>831</v>
      </c>
      <c r="C101" s="4" t="s">
        <v>883</v>
      </c>
      <c r="D101" s="2" t="s">
        <v>683</v>
      </c>
      <c r="E101" s="2" t="s">
        <v>683</v>
      </c>
      <c r="F101" s="10" t="s">
        <v>884</v>
      </c>
      <c r="I101" s="23"/>
      <c r="S101" s="2"/>
      <c r="T101" s="2"/>
      <c r="AC101" s="2"/>
    </row>
    <row r="102" spans="1:29" hidden="1">
      <c r="A102" t="s">
        <v>681</v>
      </c>
      <c r="B102" t="s">
        <v>831</v>
      </c>
      <c r="C102" s="4" t="s">
        <v>883</v>
      </c>
      <c r="D102" s="4" t="s">
        <v>879</v>
      </c>
      <c r="E102" s="4" t="s">
        <v>709</v>
      </c>
      <c r="F102" s="10" t="s">
        <v>885</v>
      </c>
      <c r="G102" t="s">
        <v>685</v>
      </c>
      <c r="H102" s="10" t="s">
        <v>78</v>
      </c>
      <c r="I102" s="23" t="s">
        <v>691</v>
      </c>
      <c r="S102" s="2"/>
      <c r="T102" s="2"/>
      <c r="U102" s="15" t="s">
        <v>685</v>
      </c>
      <c r="W102" s="15" t="str">
        <f>U102</f>
        <v>Y</v>
      </c>
      <c r="X102" s="15" t="str">
        <f>U102</f>
        <v>Y</v>
      </c>
      <c r="Y102" s="15" t="str">
        <f>U102</f>
        <v>Y</v>
      </c>
      <c r="AC102" s="2"/>
    </row>
    <row r="103" spans="1:29">
      <c r="A103" t="s">
        <v>681</v>
      </c>
      <c r="B103" t="s">
        <v>831</v>
      </c>
      <c r="C103" s="4" t="s">
        <v>883</v>
      </c>
      <c r="D103" s="4" t="s">
        <v>886</v>
      </c>
      <c r="E103" s="4" t="s">
        <v>709</v>
      </c>
      <c r="F103" s="10" t="s">
        <v>887</v>
      </c>
      <c r="G103" t="s">
        <v>685</v>
      </c>
      <c r="H103" s="10" t="s">
        <v>78</v>
      </c>
      <c r="I103" s="23" t="s">
        <v>691</v>
      </c>
      <c r="S103" s="22" t="s">
        <v>685</v>
      </c>
      <c r="T103" s="2" t="s">
        <v>841</v>
      </c>
      <c r="U103" s="15" t="s">
        <v>685</v>
      </c>
      <c r="W103" s="15" t="str">
        <f>U103</f>
        <v>Y</v>
      </c>
      <c r="X103" s="15" t="str">
        <f>U103</f>
        <v>Y</v>
      </c>
      <c r="Y103" s="15" t="str">
        <f>U103</f>
        <v>Y</v>
      </c>
      <c r="AC103" s="2"/>
    </row>
    <row r="104" spans="1:29" hidden="1">
      <c r="A104" t="s">
        <v>681</v>
      </c>
      <c r="B104" t="s">
        <v>831</v>
      </c>
      <c r="C104" s="4" t="s">
        <v>883</v>
      </c>
      <c r="D104" s="4" t="s">
        <v>886</v>
      </c>
      <c r="E104" s="4" t="s">
        <v>742</v>
      </c>
      <c r="F104" s="10" t="s">
        <v>888</v>
      </c>
      <c r="G104" t="s">
        <v>685</v>
      </c>
      <c r="H104" s="10" t="s">
        <v>78</v>
      </c>
      <c r="I104" s="23" t="s">
        <v>691</v>
      </c>
      <c r="S104" s="2"/>
      <c r="T104" s="2"/>
      <c r="U104" s="15" t="s">
        <v>685</v>
      </c>
      <c r="W104" s="15" t="str">
        <f>U104</f>
        <v>Y</v>
      </c>
      <c r="X104" s="15" t="str">
        <f>U104</f>
        <v>Y</v>
      </c>
      <c r="Y104" s="15" t="str">
        <f>U104</f>
        <v>Y</v>
      </c>
      <c r="AC104" s="2"/>
    </row>
    <row r="105" spans="1:29">
      <c r="A105" t="s">
        <v>681</v>
      </c>
      <c r="B105" t="s">
        <v>831</v>
      </c>
      <c r="C105" s="4">
        <v>15560</v>
      </c>
      <c r="D105" s="4">
        <v>223410</v>
      </c>
      <c r="E105" s="4">
        <v>17000</v>
      </c>
      <c r="F105" s="10" t="s">
        <v>884</v>
      </c>
      <c r="H105" s="10"/>
      <c r="I105" s="23"/>
      <c r="S105" s="22" t="s">
        <v>685</v>
      </c>
      <c r="T105" s="2" t="s">
        <v>841</v>
      </c>
      <c r="AC105" s="2"/>
    </row>
    <row r="106" spans="1:29" hidden="1">
      <c r="A106" t="s">
        <v>681</v>
      </c>
      <c r="B106" t="s">
        <v>831</v>
      </c>
      <c r="C106" s="4" t="s">
        <v>883</v>
      </c>
      <c r="D106" s="4" t="s">
        <v>889</v>
      </c>
      <c r="E106" s="4" t="s">
        <v>857</v>
      </c>
      <c r="F106" s="10" t="s">
        <v>890</v>
      </c>
      <c r="G106" t="s">
        <v>685</v>
      </c>
      <c r="H106" s="10" t="s">
        <v>78</v>
      </c>
      <c r="I106" s="23" t="s">
        <v>691</v>
      </c>
      <c r="J106" s="15" t="s">
        <v>685</v>
      </c>
      <c r="K106" s="10" t="s">
        <v>283</v>
      </c>
      <c r="L106" s="10" t="s">
        <v>690</v>
      </c>
      <c r="S106" s="2"/>
      <c r="T106" s="2"/>
      <c r="U106" s="15" t="s">
        <v>685</v>
      </c>
      <c r="W106" s="15" t="str">
        <f>U106</f>
        <v>Y</v>
      </c>
      <c r="X106" s="15" t="str">
        <f>U106</f>
        <v>Y</v>
      </c>
      <c r="Y106" s="15" t="str">
        <f>U106</f>
        <v>Y</v>
      </c>
      <c r="AC106" s="2"/>
    </row>
    <row r="107" spans="1:29">
      <c r="A107" t="s">
        <v>681</v>
      </c>
      <c r="B107" t="s">
        <v>831</v>
      </c>
      <c r="C107" s="4" t="s">
        <v>883</v>
      </c>
      <c r="D107" s="4" t="s">
        <v>891</v>
      </c>
      <c r="E107" s="4" t="s">
        <v>745</v>
      </c>
      <c r="F107" s="10" t="s">
        <v>892</v>
      </c>
      <c r="G107" t="s">
        <v>685</v>
      </c>
      <c r="H107" s="10" t="s">
        <v>78</v>
      </c>
      <c r="I107" s="23" t="s">
        <v>691</v>
      </c>
      <c r="S107" s="22" t="s">
        <v>685</v>
      </c>
      <c r="T107" s="2" t="s">
        <v>841</v>
      </c>
      <c r="U107" s="15" t="s">
        <v>685</v>
      </c>
      <c r="W107" s="15" t="str">
        <f>U107</f>
        <v>Y</v>
      </c>
      <c r="X107" s="15" t="str">
        <f>U107</f>
        <v>Y</v>
      </c>
      <c r="Y107" s="15" t="str">
        <f>U107</f>
        <v>Y</v>
      </c>
      <c r="AC107" s="2"/>
    </row>
    <row r="108" spans="1:29">
      <c r="A108" t="s">
        <v>681</v>
      </c>
      <c r="B108" t="s">
        <v>831</v>
      </c>
      <c r="C108" s="4" t="s">
        <v>883</v>
      </c>
      <c r="D108" s="4" t="s">
        <v>891</v>
      </c>
      <c r="E108" s="4" t="s">
        <v>747</v>
      </c>
      <c r="F108" s="10" t="s">
        <v>893</v>
      </c>
      <c r="G108" t="s">
        <v>685</v>
      </c>
      <c r="H108" s="10" t="s">
        <v>78</v>
      </c>
      <c r="I108" s="23" t="s">
        <v>691</v>
      </c>
      <c r="S108" s="22" t="s">
        <v>685</v>
      </c>
      <c r="T108" s="2" t="s">
        <v>841</v>
      </c>
      <c r="U108" s="15" t="s">
        <v>685</v>
      </c>
      <c r="W108" s="15" t="str">
        <f>U108</f>
        <v>Y</v>
      </c>
      <c r="X108" s="15" t="str">
        <f>U108</f>
        <v>Y</v>
      </c>
      <c r="Y108" s="15" t="str">
        <f>U108</f>
        <v>Y</v>
      </c>
      <c r="AC108" s="2"/>
    </row>
    <row r="109" spans="1:29">
      <c r="A109" t="s">
        <v>681</v>
      </c>
      <c r="B109" t="s">
        <v>831</v>
      </c>
      <c r="C109" s="4">
        <v>15540</v>
      </c>
      <c r="D109" s="2">
        <v>223610</v>
      </c>
      <c r="F109" s="2" t="s">
        <v>894</v>
      </c>
      <c r="I109" s="23"/>
      <c r="S109" s="22" t="s">
        <v>685</v>
      </c>
      <c r="T109" s="2" t="s">
        <v>841</v>
      </c>
      <c r="AC109" s="2"/>
    </row>
    <row r="110" spans="1:29">
      <c r="A110" t="s">
        <v>681</v>
      </c>
      <c r="B110" t="s">
        <v>831</v>
      </c>
      <c r="C110" s="4">
        <v>15550</v>
      </c>
      <c r="D110" s="2">
        <v>223610</v>
      </c>
      <c r="F110" s="2" t="s">
        <v>895</v>
      </c>
      <c r="I110" s="23"/>
      <c r="S110" s="22" t="s">
        <v>685</v>
      </c>
      <c r="T110" s="2" t="s">
        <v>841</v>
      </c>
      <c r="AC110" s="2"/>
    </row>
    <row r="111" spans="1:29" hidden="1">
      <c r="A111" t="s">
        <v>681</v>
      </c>
      <c r="B111" t="s">
        <v>896</v>
      </c>
      <c r="C111" s="4" t="s">
        <v>897</v>
      </c>
      <c r="D111" s="2" t="s">
        <v>683</v>
      </c>
      <c r="E111" s="2" t="s">
        <v>683</v>
      </c>
      <c r="F111" t="s">
        <v>896</v>
      </c>
      <c r="I111" s="23"/>
      <c r="S111" s="2"/>
      <c r="T111" s="2"/>
      <c r="AC111" s="2"/>
    </row>
    <row r="112" spans="1:29" hidden="1">
      <c r="A112" t="s">
        <v>681</v>
      </c>
      <c r="B112" t="s">
        <v>896</v>
      </c>
      <c r="C112" s="26" t="s">
        <v>897</v>
      </c>
      <c r="D112" s="4" t="s">
        <v>898</v>
      </c>
      <c r="F112" s="10" t="s">
        <v>896</v>
      </c>
      <c r="G112" s="15" t="s">
        <v>685</v>
      </c>
      <c r="I112" s="23" t="s">
        <v>691</v>
      </c>
      <c r="J112" s="15" t="s">
        <v>685</v>
      </c>
      <c r="L112" s="10" t="s">
        <v>690</v>
      </c>
      <c r="P112" s="15" t="s">
        <v>685</v>
      </c>
      <c r="R112" t="s">
        <v>691</v>
      </c>
      <c r="S112" s="2"/>
      <c r="T112" s="2"/>
      <c r="U112" s="15" t="s">
        <v>685</v>
      </c>
      <c r="W112" s="15" t="str">
        <f>U112</f>
        <v>Y</v>
      </c>
      <c r="X112" s="15" t="str">
        <f>U112</f>
        <v>Y</v>
      </c>
      <c r="Y112" s="15" t="str">
        <f>U112</f>
        <v>Y</v>
      </c>
      <c r="AC112" s="2"/>
    </row>
    <row r="113" spans="1:29" hidden="1">
      <c r="A113" t="s">
        <v>681</v>
      </c>
      <c r="B113" t="s">
        <v>899</v>
      </c>
      <c r="C113" s="4" t="s">
        <v>900</v>
      </c>
      <c r="D113" s="2" t="s">
        <v>683</v>
      </c>
      <c r="E113" s="2" t="s">
        <v>683</v>
      </c>
      <c r="F113" t="s">
        <v>901</v>
      </c>
      <c r="I113" s="23"/>
      <c r="S113" s="2"/>
      <c r="T113" s="2"/>
      <c r="AC113" s="2"/>
    </row>
    <row r="114" spans="1:29" hidden="1">
      <c r="A114" t="s">
        <v>681</v>
      </c>
      <c r="B114" t="s">
        <v>899</v>
      </c>
      <c r="C114" s="4" t="s">
        <v>900</v>
      </c>
      <c r="D114" s="4" t="s">
        <v>902</v>
      </c>
      <c r="F114" s="21" t="s">
        <v>901</v>
      </c>
      <c r="G114" s="15" t="s">
        <v>685</v>
      </c>
      <c r="H114" s="21" t="s">
        <v>903</v>
      </c>
      <c r="I114" s="23" t="s">
        <v>691</v>
      </c>
      <c r="J114" s="15" t="s">
        <v>685</v>
      </c>
      <c r="K114" s="21" t="s">
        <v>904</v>
      </c>
      <c r="L114" s="10" t="s">
        <v>690</v>
      </c>
      <c r="S114" s="2"/>
      <c r="T114" s="2"/>
      <c r="U114" s="15" t="s">
        <v>685</v>
      </c>
      <c r="W114" s="15" t="str">
        <f>U114</f>
        <v>Y</v>
      </c>
      <c r="X114" s="15" t="str">
        <f>U114</f>
        <v>Y</v>
      </c>
      <c r="Y114" s="15" t="str">
        <f>U114</f>
        <v>Y</v>
      </c>
      <c r="AC114" s="2"/>
    </row>
    <row r="115" spans="1:29">
      <c r="A115" t="s">
        <v>681</v>
      </c>
      <c r="B115" t="s">
        <v>899</v>
      </c>
      <c r="C115" s="4">
        <v>16600</v>
      </c>
      <c r="D115" s="4">
        <v>216120</v>
      </c>
      <c r="F115" s="21" t="s">
        <v>901</v>
      </c>
      <c r="H115" s="21"/>
      <c r="I115" s="23"/>
      <c r="K115" s="21"/>
      <c r="L115" s="21"/>
      <c r="S115" s="22" t="s">
        <v>685</v>
      </c>
      <c r="T115" s="2" t="s">
        <v>905</v>
      </c>
      <c r="AC115" s="2"/>
    </row>
    <row r="116" spans="1:29" hidden="1">
      <c r="A116" t="s">
        <v>681</v>
      </c>
      <c r="B116" t="s">
        <v>899</v>
      </c>
      <c r="C116" s="4" t="s">
        <v>906</v>
      </c>
      <c r="D116" s="2" t="s">
        <v>683</v>
      </c>
      <c r="E116" s="2" t="s">
        <v>683</v>
      </c>
      <c r="F116" s="21" t="s">
        <v>907</v>
      </c>
      <c r="S116" s="2"/>
      <c r="T116" s="2"/>
      <c r="AC116" s="2"/>
    </row>
    <row r="117" spans="1:29">
      <c r="A117" t="s">
        <v>681</v>
      </c>
      <c r="B117" t="s">
        <v>899</v>
      </c>
      <c r="C117" s="4">
        <v>16650</v>
      </c>
      <c r="D117" s="4">
        <v>226120</v>
      </c>
      <c r="F117" s="21" t="s">
        <v>907</v>
      </c>
      <c r="H117" s="21"/>
      <c r="I117" s="23"/>
      <c r="K117" s="21"/>
      <c r="L117" s="21"/>
      <c r="S117" s="22" t="s">
        <v>685</v>
      </c>
      <c r="T117" s="2" t="s">
        <v>905</v>
      </c>
      <c r="AC117" s="2"/>
    </row>
    <row r="118" spans="1:29" hidden="1">
      <c r="A118" t="s">
        <v>681</v>
      </c>
      <c r="B118" t="s">
        <v>899</v>
      </c>
      <c r="C118" s="4" t="s">
        <v>906</v>
      </c>
      <c r="D118" s="4" t="s">
        <v>908</v>
      </c>
      <c r="F118" s="21" t="s">
        <v>909</v>
      </c>
      <c r="G118" s="15" t="s">
        <v>685</v>
      </c>
      <c r="H118" s="21" t="s">
        <v>903</v>
      </c>
      <c r="I118" s="23" t="s">
        <v>691</v>
      </c>
      <c r="J118" s="15" t="s">
        <v>685</v>
      </c>
      <c r="K118" s="21" t="s">
        <v>904</v>
      </c>
      <c r="L118" s="10" t="s">
        <v>690</v>
      </c>
      <c r="S118" s="2"/>
      <c r="T118" s="2"/>
      <c r="U118" s="15" t="s">
        <v>685</v>
      </c>
      <c r="W118" s="15" t="str">
        <f>U118</f>
        <v>Y</v>
      </c>
      <c r="X118" s="15" t="str">
        <f>U118</f>
        <v>Y</v>
      </c>
      <c r="Y118" s="15" t="str">
        <f>U118</f>
        <v>Y</v>
      </c>
      <c r="AC118" s="2"/>
    </row>
    <row r="119" spans="1:29" hidden="1">
      <c r="A119" t="s">
        <v>681</v>
      </c>
      <c r="B119" t="s">
        <v>899</v>
      </c>
      <c r="C119" s="4" t="s">
        <v>910</v>
      </c>
      <c r="D119" s="2" t="s">
        <v>683</v>
      </c>
      <c r="E119" s="2" t="s">
        <v>683</v>
      </c>
      <c r="F119" t="s">
        <v>911</v>
      </c>
      <c r="S119" s="2"/>
      <c r="T119" s="2"/>
      <c r="AC119" s="2"/>
    </row>
    <row r="120" spans="1:29">
      <c r="A120" t="s">
        <v>681</v>
      </c>
      <c r="B120" t="s">
        <v>899</v>
      </c>
      <c r="C120" s="4">
        <v>16700</v>
      </c>
      <c r="D120" s="4">
        <v>216130</v>
      </c>
      <c r="F120" s="21" t="s">
        <v>911</v>
      </c>
      <c r="H120" s="21"/>
      <c r="I120" s="23"/>
      <c r="K120" s="21"/>
      <c r="L120" s="21"/>
      <c r="S120" s="22" t="s">
        <v>685</v>
      </c>
      <c r="T120" s="2" t="s">
        <v>905</v>
      </c>
      <c r="AC120" s="2"/>
    </row>
    <row r="121" spans="1:29" hidden="1">
      <c r="A121" t="s">
        <v>681</v>
      </c>
      <c r="B121" t="s">
        <v>899</v>
      </c>
      <c r="C121" s="4" t="s">
        <v>910</v>
      </c>
      <c r="D121" s="4" t="s">
        <v>912</v>
      </c>
      <c r="F121" s="21" t="s">
        <v>911</v>
      </c>
      <c r="G121" s="15" t="s">
        <v>685</v>
      </c>
      <c r="H121" s="21" t="s">
        <v>913</v>
      </c>
      <c r="I121" s="23" t="s">
        <v>691</v>
      </c>
      <c r="J121" s="15" t="s">
        <v>685</v>
      </c>
      <c r="K121" s="21" t="s">
        <v>914</v>
      </c>
      <c r="L121" s="10" t="s">
        <v>690</v>
      </c>
      <c r="S121" s="2"/>
      <c r="T121" s="2"/>
      <c r="U121" s="15" t="s">
        <v>685</v>
      </c>
      <c r="W121" s="15" t="str">
        <f>U121</f>
        <v>Y</v>
      </c>
      <c r="X121" s="15" t="str">
        <f>U121</f>
        <v>Y</v>
      </c>
      <c r="Y121" s="15" t="str">
        <f>U121</f>
        <v>Y</v>
      </c>
      <c r="AC121" s="2"/>
    </row>
    <row r="122" spans="1:29" hidden="1">
      <c r="A122" t="s">
        <v>681</v>
      </c>
      <c r="B122" t="s">
        <v>899</v>
      </c>
      <c r="C122" s="4" t="s">
        <v>915</v>
      </c>
      <c r="D122" s="2" t="s">
        <v>683</v>
      </c>
      <c r="E122" s="2" t="s">
        <v>683</v>
      </c>
      <c r="F122" s="21" t="s">
        <v>916</v>
      </c>
      <c r="S122" s="2"/>
      <c r="T122" s="2"/>
      <c r="AC122" s="2"/>
    </row>
    <row r="123" spans="1:29">
      <c r="A123" t="s">
        <v>681</v>
      </c>
      <c r="B123" t="s">
        <v>899</v>
      </c>
      <c r="C123" s="4">
        <v>16750</v>
      </c>
      <c r="D123" s="4">
        <v>226130</v>
      </c>
      <c r="F123" s="21" t="s">
        <v>916</v>
      </c>
      <c r="H123" s="21"/>
      <c r="I123" s="23"/>
      <c r="K123" s="21"/>
      <c r="L123" s="21"/>
      <c r="S123" s="22" t="s">
        <v>685</v>
      </c>
      <c r="T123" s="2" t="s">
        <v>905</v>
      </c>
      <c r="AC123" s="2"/>
    </row>
    <row r="124" spans="1:29" hidden="1">
      <c r="A124" t="s">
        <v>681</v>
      </c>
      <c r="B124" t="s">
        <v>899</v>
      </c>
      <c r="C124" s="4" t="s">
        <v>915</v>
      </c>
      <c r="D124" s="4" t="s">
        <v>917</v>
      </c>
      <c r="F124" s="21" t="s">
        <v>918</v>
      </c>
      <c r="G124" s="15" t="s">
        <v>685</v>
      </c>
      <c r="H124" s="21" t="s">
        <v>913</v>
      </c>
      <c r="I124" s="23" t="s">
        <v>691</v>
      </c>
      <c r="J124" s="15" t="s">
        <v>685</v>
      </c>
      <c r="K124" s="21" t="s">
        <v>914</v>
      </c>
      <c r="L124" s="10" t="s">
        <v>690</v>
      </c>
      <c r="S124" s="2"/>
      <c r="T124" s="2"/>
      <c r="U124" s="15" t="s">
        <v>685</v>
      </c>
      <c r="W124" s="15" t="str">
        <f>U124</f>
        <v>Y</v>
      </c>
      <c r="X124" s="15" t="str">
        <f>U124</f>
        <v>Y</v>
      </c>
      <c r="Y124" s="15" t="str">
        <f>U124</f>
        <v>Y</v>
      </c>
      <c r="AC124" s="2"/>
    </row>
    <row r="125" spans="1:29" hidden="1">
      <c r="A125" t="s">
        <v>681</v>
      </c>
      <c r="B125" t="s">
        <v>899</v>
      </c>
      <c r="C125" s="4" t="s">
        <v>919</v>
      </c>
      <c r="D125" s="2" t="s">
        <v>683</v>
      </c>
      <c r="E125" s="2" t="s">
        <v>683</v>
      </c>
      <c r="F125" s="21" t="s">
        <v>920</v>
      </c>
      <c r="S125" s="2"/>
      <c r="T125" s="2"/>
      <c r="AC125" s="2"/>
    </row>
    <row r="126" spans="1:29">
      <c r="A126" t="s">
        <v>681</v>
      </c>
      <c r="B126" t="s">
        <v>899</v>
      </c>
      <c r="C126" s="4">
        <v>16800</v>
      </c>
      <c r="D126" s="4">
        <v>216140</v>
      </c>
      <c r="F126" s="21" t="s">
        <v>920</v>
      </c>
      <c r="H126" s="21"/>
      <c r="I126" s="23"/>
      <c r="K126" s="21"/>
      <c r="L126" s="21"/>
      <c r="S126" s="22" t="s">
        <v>685</v>
      </c>
      <c r="T126" s="2" t="s">
        <v>905</v>
      </c>
      <c r="AC126" s="2"/>
    </row>
    <row r="127" spans="1:29" hidden="1">
      <c r="A127" t="s">
        <v>681</v>
      </c>
      <c r="B127" t="s">
        <v>899</v>
      </c>
      <c r="C127" s="4" t="s">
        <v>919</v>
      </c>
      <c r="D127" s="4" t="s">
        <v>921</v>
      </c>
      <c r="F127" s="21" t="s">
        <v>920</v>
      </c>
      <c r="G127" s="15" t="s">
        <v>685</v>
      </c>
      <c r="H127" t="s">
        <v>922</v>
      </c>
      <c r="I127" s="23" t="s">
        <v>691</v>
      </c>
      <c r="J127" s="15" t="s">
        <v>685</v>
      </c>
      <c r="K127" t="s">
        <v>923</v>
      </c>
      <c r="L127" s="10" t="s">
        <v>690</v>
      </c>
      <c r="S127" s="2"/>
      <c r="T127" s="2"/>
      <c r="U127" s="15" t="s">
        <v>685</v>
      </c>
      <c r="W127" s="15" t="str">
        <f>U127</f>
        <v>Y</v>
      </c>
      <c r="X127" s="15" t="str">
        <f>U127</f>
        <v>Y</v>
      </c>
      <c r="Y127" s="15" t="str">
        <f>U127</f>
        <v>Y</v>
      </c>
      <c r="AC127" s="2"/>
    </row>
    <row r="128" spans="1:29" hidden="1">
      <c r="A128" t="s">
        <v>681</v>
      </c>
      <c r="B128" t="s">
        <v>899</v>
      </c>
      <c r="C128" s="4" t="s">
        <v>924</v>
      </c>
      <c r="D128" s="2" t="s">
        <v>683</v>
      </c>
      <c r="E128" s="2" t="s">
        <v>683</v>
      </c>
      <c r="F128" s="21" t="s">
        <v>925</v>
      </c>
      <c r="I128" s="23"/>
      <c r="S128" s="2"/>
      <c r="T128" s="2"/>
      <c r="AC128" s="2"/>
    </row>
    <row r="129" spans="1:29" hidden="1">
      <c r="A129" t="s">
        <v>681</v>
      </c>
      <c r="B129" t="s">
        <v>899</v>
      </c>
      <c r="C129" s="4" t="s">
        <v>924</v>
      </c>
      <c r="D129" s="4" t="s">
        <v>926</v>
      </c>
      <c r="F129" s="21" t="s">
        <v>927</v>
      </c>
      <c r="G129" s="15" t="s">
        <v>685</v>
      </c>
      <c r="H129" t="s">
        <v>922</v>
      </c>
      <c r="I129" s="23" t="s">
        <v>691</v>
      </c>
      <c r="J129" s="15" t="s">
        <v>685</v>
      </c>
      <c r="K129" t="s">
        <v>923</v>
      </c>
      <c r="L129" s="10" t="s">
        <v>690</v>
      </c>
      <c r="S129" s="2"/>
      <c r="T129" s="2"/>
      <c r="U129" s="15" t="s">
        <v>685</v>
      </c>
      <c r="W129" s="15" t="str">
        <f>U129</f>
        <v>Y</v>
      </c>
      <c r="X129" s="15" t="str">
        <f>U129</f>
        <v>Y</v>
      </c>
      <c r="Y129" s="15" t="str">
        <f>U129</f>
        <v>Y</v>
      </c>
      <c r="AC129" s="2"/>
    </row>
    <row r="130" spans="1:29">
      <c r="A130" t="s">
        <v>681</v>
      </c>
      <c r="B130" t="s">
        <v>899</v>
      </c>
      <c r="C130" s="4">
        <v>16850</v>
      </c>
      <c r="D130" s="4">
        <v>226140</v>
      </c>
      <c r="F130" s="21" t="s">
        <v>925</v>
      </c>
      <c r="H130" s="21"/>
      <c r="K130" s="21"/>
      <c r="L130" s="21"/>
      <c r="S130" s="22" t="s">
        <v>685</v>
      </c>
      <c r="T130" s="2" t="s">
        <v>905</v>
      </c>
      <c r="AC130" s="2"/>
    </row>
    <row r="131" spans="1:29" hidden="1">
      <c r="A131" t="s">
        <v>749</v>
      </c>
      <c r="B131" t="s">
        <v>928</v>
      </c>
      <c r="C131" s="4" t="s">
        <v>929</v>
      </c>
      <c r="D131" s="2" t="s">
        <v>683</v>
      </c>
      <c r="E131" s="2" t="s">
        <v>683</v>
      </c>
      <c r="F131" s="10" t="s">
        <v>930</v>
      </c>
      <c r="I131" s="23"/>
      <c r="S131" s="2"/>
      <c r="T131" s="2"/>
      <c r="AC131" s="2"/>
    </row>
    <row r="132" spans="1:29" hidden="1">
      <c r="A132" t="s">
        <v>749</v>
      </c>
      <c r="B132" t="s">
        <v>928</v>
      </c>
      <c r="C132" s="26" t="s">
        <v>929</v>
      </c>
      <c r="D132" s="4" t="s">
        <v>931</v>
      </c>
      <c r="F132" s="10" t="s">
        <v>932</v>
      </c>
      <c r="G132" s="15" t="s">
        <v>685</v>
      </c>
      <c r="I132" s="23" t="s">
        <v>691</v>
      </c>
      <c r="S132" s="2"/>
      <c r="T132" s="2"/>
      <c r="U132" s="15" t="s">
        <v>685</v>
      </c>
      <c r="W132" s="15" t="str">
        <f>U132</f>
        <v>Y</v>
      </c>
      <c r="X132" s="15" t="str">
        <f>U132</f>
        <v>Y</v>
      </c>
      <c r="Y132" s="15" t="str">
        <f>U132</f>
        <v>Y</v>
      </c>
      <c r="AC132" s="2"/>
    </row>
    <row r="133" spans="1:29" hidden="1">
      <c r="A133" t="s">
        <v>749</v>
      </c>
      <c r="B133" t="s">
        <v>933</v>
      </c>
      <c r="C133" s="4" t="s">
        <v>934</v>
      </c>
      <c r="D133" s="2" t="s">
        <v>683</v>
      </c>
      <c r="E133" s="2" t="s">
        <v>683</v>
      </c>
      <c r="F133" s="10" t="s">
        <v>935</v>
      </c>
      <c r="I133" s="23"/>
      <c r="S133" s="2"/>
      <c r="T133" s="2"/>
      <c r="AC133" s="2"/>
    </row>
    <row r="134" spans="1:29" hidden="1">
      <c r="A134" t="s">
        <v>749</v>
      </c>
      <c r="B134" t="s">
        <v>933</v>
      </c>
      <c r="C134" s="4" t="s">
        <v>934</v>
      </c>
      <c r="D134" s="4" t="s">
        <v>936</v>
      </c>
      <c r="F134" s="10" t="s">
        <v>937</v>
      </c>
      <c r="G134" s="15" t="s">
        <v>685</v>
      </c>
      <c r="I134" s="23" t="s">
        <v>768</v>
      </c>
      <c r="S134" s="2"/>
      <c r="T134" s="2"/>
      <c r="AC134" s="2"/>
    </row>
    <row r="135" spans="1:29" hidden="1">
      <c r="A135" t="s">
        <v>749</v>
      </c>
      <c r="B135" t="s">
        <v>933</v>
      </c>
      <c r="C135" s="4" t="s">
        <v>938</v>
      </c>
      <c r="D135" s="2" t="s">
        <v>683</v>
      </c>
      <c r="E135" s="2" t="s">
        <v>683</v>
      </c>
      <c r="F135" s="10" t="s">
        <v>939</v>
      </c>
      <c r="I135" s="23"/>
      <c r="S135" s="2"/>
      <c r="T135" s="2"/>
      <c r="AC135" s="2"/>
    </row>
    <row r="136" spans="1:29" hidden="1">
      <c r="A136" t="s">
        <v>749</v>
      </c>
      <c r="B136" t="s">
        <v>933</v>
      </c>
      <c r="C136" s="4" t="s">
        <v>938</v>
      </c>
      <c r="D136" s="4" t="s">
        <v>940</v>
      </c>
      <c r="F136" s="10" t="s">
        <v>941</v>
      </c>
      <c r="G136" t="s">
        <v>685</v>
      </c>
      <c r="H136" s="10" t="s">
        <v>78</v>
      </c>
      <c r="I136" s="23" t="s">
        <v>691</v>
      </c>
      <c r="S136" s="2"/>
      <c r="T136" s="2"/>
      <c r="AC136" s="2"/>
    </row>
    <row r="137" spans="1:29" hidden="1">
      <c r="A137" t="s">
        <v>749</v>
      </c>
      <c r="B137" t="s">
        <v>933</v>
      </c>
      <c r="C137" s="4" t="s">
        <v>938</v>
      </c>
      <c r="D137" s="4" t="s">
        <v>942</v>
      </c>
      <c r="F137" s="10" t="s">
        <v>943</v>
      </c>
      <c r="G137" t="s">
        <v>685</v>
      </c>
      <c r="H137" s="10" t="s">
        <v>78</v>
      </c>
      <c r="I137" s="23" t="s">
        <v>691</v>
      </c>
      <c r="S137" s="2"/>
      <c r="T137" s="2"/>
      <c r="AC137" s="2"/>
    </row>
    <row r="138" spans="1:29">
      <c r="A138" t="s">
        <v>749</v>
      </c>
      <c r="B138" t="s">
        <v>933</v>
      </c>
      <c r="C138" s="4" t="s">
        <v>938</v>
      </c>
      <c r="D138" s="4" t="s">
        <v>944</v>
      </c>
      <c r="E138" s="4" t="s">
        <v>709</v>
      </c>
      <c r="F138" s="10" t="s">
        <v>945</v>
      </c>
      <c r="G138" s="15" t="s">
        <v>685</v>
      </c>
      <c r="H138" s="10" t="s">
        <v>125</v>
      </c>
      <c r="I138" s="23" t="s">
        <v>740</v>
      </c>
      <c r="M138" s="15" t="s">
        <v>685</v>
      </c>
      <c r="N138" t="s">
        <v>691</v>
      </c>
      <c r="S138" s="22" t="s">
        <v>685</v>
      </c>
      <c r="T138" s="2" t="s">
        <v>744</v>
      </c>
      <c r="AC138" s="2"/>
    </row>
    <row r="139" spans="1:29">
      <c r="A139" t="s">
        <v>749</v>
      </c>
      <c r="B139" t="s">
        <v>933</v>
      </c>
      <c r="C139" s="4" t="s">
        <v>938</v>
      </c>
      <c r="D139" s="4" t="s">
        <v>944</v>
      </c>
      <c r="E139" s="4" t="s">
        <v>745</v>
      </c>
      <c r="F139" s="10" t="s">
        <v>946</v>
      </c>
      <c r="G139" s="15" t="s">
        <v>685</v>
      </c>
      <c r="H139" s="10" t="s">
        <v>125</v>
      </c>
      <c r="I139" s="23" t="s">
        <v>740</v>
      </c>
      <c r="J139" t="s">
        <v>685</v>
      </c>
      <c r="L139" s="10" t="s">
        <v>690</v>
      </c>
      <c r="S139" s="22" t="s">
        <v>685</v>
      </c>
      <c r="T139" s="2" t="s">
        <v>744</v>
      </c>
      <c r="U139" s="15" t="s">
        <v>685</v>
      </c>
      <c r="W139" s="15" t="str">
        <f>U139</f>
        <v>Y</v>
      </c>
      <c r="X139" s="15" t="str">
        <f>U139</f>
        <v>Y</v>
      </c>
      <c r="Y139" s="15" t="str">
        <f>U139</f>
        <v>Y</v>
      </c>
      <c r="AC139" s="2"/>
    </row>
    <row r="140" spans="1:29" hidden="1">
      <c r="A140" t="s">
        <v>749</v>
      </c>
      <c r="B140" t="s">
        <v>947</v>
      </c>
      <c r="C140" s="4" t="s">
        <v>948</v>
      </c>
      <c r="D140" s="2" t="s">
        <v>683</v>
      </c>
      <c r="E140" s="2" t="s">
        <v>683</v>
      </c>
      <c r="F140" s="10" t="s">
        <v>949</v>
      </c>
      <c r="I140" s="23"/>
      <c r="S140" s="2"/>
      <c r="T140" s="2"/>
      <c r="AC140" s="2"/>
    </row>
    <row r="141" spans="1:29" hidden="1">
      <c r="A141" t="s">
        <v>749</v>
      </c>
      <c r="B141" t="s">
        <v>947</v>
      </c>
      <c r="C141" s="4" t="s">
        <v>948</v>
      </c>
      <c r="D141" s="19" t="s">
        <v>950</v>
      </c>
      <c r="E141" s="19" t="s">
        <v>951</v>
      </c>
      <c r="F141" s="10" t="s">
        <v>952</v>
      </c>
      <c r="G141" t="s">
        <v>685</v>
      </c>
      <c r="H141" s="10" t="s">
        <v>131</v>
      </c>
      <c r="I141" s="23" t="s">
        <v>740</v>
      </c>
      <c r="S141" s="2"/>
      <c r="T141" s="2"/>
      <c r="AC141" s="2"/>
    </row>
    <row r="142" spans="1:29">
      <c r="A142" t="s">
        <v>749</v>
      </c>
      <c r="B142" t="s">
        <v>947</v>
      </c>
      <c r="C142" s="4" t="s">
        <v>948</v>
      </c>
      <c r="D142" s="19" t="s">
        <v>950</v>
      </c>
      <c r="E142" s="19" t="s">
        <v>953</v>
      </c>
      <c r="F142" t="s">
        <v>954</v>
      </c>
      <c r="I142" s="23"/>
      <c r="J142" t="s">
        <v>685</v>
      </c>
      <c r="K142" s="10" t="s">
        <v>293</v>
      </c>
      <c r="L142" s="10" t="s">
        <v>740</v>
      </c>
      <c r="S142" s="2" t="s">
        <v>685</v>
      </c>
      <c r="T142" s="2" t="s">
        <v>955</v>
      </c>
      <c r="U142" t="s">
        <v>685</v>
      </c>
      <c r="W142" t="str">
        <f>U142</f>
        <v>Y</v>
      </c>
      <c r="X142" t="str">
        <f>U142</f>
        <v>Y</v>
      </c>
      <c r="Y142" t="str">
        <f>U142</f>
        <v>Y</v>
      </c>
      <c r="AC142" s="2"/>
    </row>
    <row r="143" spans="1:29" hidden="1">
      <c r="A143" t="s">
        <v>749</v>
      </c>
      <c r="B143" t="s">
        <v>947</v>
      </c>
      <c r="C143" s="4" t="s">
        <v>948</v>
      </c>
      <c r="D143" s="19" t="s">
        <v>950</v>
      </c>
      <c r="E143" s="19" t="s">
        <v>956</v>
      </c>
      <c r="F143" s="10" t="s">
        <v>957</v>
      </c>
      <c r="G143" t="s">
        <v>685</v>
      </c>
      <c r="H143" s="10" t="s">
        <v>131</v>
      </c>
      <c r="I143" s="23" t="s">
        <v>740</v>
      </c>
      <c r="S143" s="2"/>
      <c r="T143" s="2"/>
      <c r="AC143" s="2"/>
    </row>
    <row r="144" spans="1:29" hidden="1">
      <c r="A144" t="s">
        <v>749</v>
      </c>
      <c r="B144" t="s">
        <v>947</v>
      </c>
      <c r="C144" s="4" t="s">
        <v>948</v>
      </c>
      <c r="D144" s="19" t="s">
        <v>950</v>
      </c>
      <c r="E144" s="19" t="s">
        <v>958</v>
      </c>
      <c r="F144" s="10" t="s">
        <v>959</v>
      </c>
      <c r="G144" t="s">
        <v>685</v>
      </c>
      <c r="H144" s="10" t="s">
        <v>131</v>
      </c>
      <c r="I144" s="23" t="s">
        <v>740</v>
      </c>
      <c r="S144" s="2"/>
      <c r="T144" s="2"/>
      <c r="AC144" s="2"/>
    </row>
    <row r="145" spans="1:29" hidden="1">
      <c r="A145" t="s">
        <v>749</v>
      </c>
      <c r="B145" t="s">
        <v>947</v>
      </c>
      <c r="C145" s="4" t="s">
        <v>948</v>
      </c>
      <c r="D145" s="19" t="s">
        <v>950</v>
      </c>
      <c r="E145" s="19" t="s">
        <v>960</v>
      </c>
      <c r="F145" s="10" t="s">
        <v>961</v>
      </c>
      <c r="G145" t="s">
        <v>685</v>
      </c>
      <c r="H145" s="10" t="s">
        <v>131</v>
      </c>
      <c r="I145" s="23" t="s">
        <v>740</v>
      </c>
      <c r="S145" s="2"/>
      <c r="T145" s="2"/>
      <c r="AC145" s="2"/>
    </row>
    <row r="146" spans="1:29" hidden="1">
      <c r="A146" t="s">
        <v>749</v>
      </c>
      <c r="B146" t="s">
        <v>947</v>
      </c>
      <c r="C146" s="4" t="s">
        <v>948</v>
      </c>
      <c r="D146" s="19" t="s">
        <v>950</v>
      </c>
      <c r="E146" s="19" t="s">
        <v>962</v>
      </c>
      <c r="F146" s="10" t="s">
        <v>963</v>
      </c>
      <c r="G146" t="s">
        <v>685</v>
      </c>
      <c r="H146" s="10" t="s">
        <v>131</v>
      </c>
      <c r="I146" s="23" t="s">
        <v>740</v>
      </c>
      <c r="J146" t="s">
        <v>685</v>
      </c>
      <c r="K146" s="10" t="s">
        <v>293</v>
      </c>
      <c r="L146" s="10" t="s">
        <v>740</v>
      </c>
      <c r="S146" s="2"/>
      <c r="T146" s="2"/>
      <c r="U146" t="s">
        <v>685</v>
      </c>
      <c r="W146" t="str">
        <f>U146</f>
        <v>Y</v>
      </c>
      <c r="X146" t="str">
        <f>U146</f>
        <v>Y</v>
      </c>
      <c r="Y146" t="str">
        <f>U146</f>
        <v>Y</v>
      </c>
      <c r="AC146" s="2"/>
    </row>
    <row r="147" spans="1:29">
      <c r="A147" t="s">
        <v>749</v>
      </c>
      <c r="B147" t="s">
        <v>947</v>
      </c>
      <c r="C147" s="4" t="s">
        <v>948</v>
      </c>
      <c r="D147" s="19" t="s">
        <v>964</v>
      </c>
      <c r="E147" s="19" t="s">
        <v>965</v>
      </c>
      <c r="F147" s="10" t="s">
        <v>966</v>
      </c>
      <c r="G147" t="s">
        <v>685</v>
      </c>
      <c r="H147" s="10" t="s">
        <v>131</v>
      </c>
      <c r="I147" s="23" t="s">
        <v>740</v>
      </c>
      <c r="J147" t="s">
        <v>685</v>
      </c>
      <c r="K147" s="10" t="s">
        <v>293</v>
      </c>
      <c r="L147" s="10" t="s">
        <v>740</v>
      </c>
      <c r="S147" s="2" t="s">
        <v>685</v>
      </c>
      <c r="T147" s="2" t="s">
        <v>955</v>
      </c>
      <c r="U147" t="s">
        <v>685</v>
      </c>
      <c r="W147" t="str">
        <f>U147</f>
        <v>Y</v>
      </c>
      <c r="X147" t="str">
        <f>U147</f>
        <v>Y</v>
      </c>
      <c r="Y147" t="str">
        <f>U147</f>
        <v>Y</v>
      </c>
      <c r="AC147" s="2"/>
    </row>
    <row r="148" spans="1:29">
      <c r="A148" t="s">
        <v>749</v>
      </c>
      <c r="B148" t="s">
        <v>947</v>
      </c>
      <c r="C148" s="4" t="s">
        <v>948</v>
      </c>
      <c r="D148" s="19" t="s">
        <v>964</v>
      </c>
      <c r="E148" s="19" t="s">
        <v>967</v>
      </c>
      <c r="F148" s="10" t="s">
        <v>968</v>
      </c>
      <c r="G148" t="s">
        <v>685</v>
      </c>
      <c r="H148" s="10" t="s">
        <v>131</v>
      </c>
      <c r="I148" s="23" t="s">
        <v>740</v>
      </c>
      <c r="S148" s="2" t="s">
        <v>685</v>
      </c>
      <c r="T148" s="2" t="s">
        <v>955</v>
      </c>
      <c r="AC148" s="2"/>
    </row>
    <row r="149" spans="1:29">
      <c r="A149" t="s">
        <v>749</v>
      </c>
      <c r="B149" t="s">
        <v>947</v>
      </c>
      <c r="C149" s="4">
        <v>19150</v>
      </c>
      <c r="D149" s="19">
        <v>304150</v>
      </c>
      <c r="E149" s="19">
        <v>10234</v>
      </c>
      <c r="F149" s="10" t="s">
        <v>969</v>
      </c>
      <c r="H149" s="10"/>
      <c r="I149" s="23"/>
      <c r="S149" s="2" t="s">
        <v>685</v>
      </c>
      <c r="T149" s="2" t="s">
        <v>955</v>
      </c>
      <c r="AC149" s="2"/>
    </row>
    <row r="150" spans="1:29" hidden="1">
      <c r="A150" t="s">
        <v>749</v>
      </c>
      <c r="B150" t="s">
        <v>947</v>
      </c>
      <c r="C150" s="4" t="s">
        <v>948</v>
      </c>
      <c r="D150" s="19" t="s">
        <v>964</v>
      </c>
      <c r="E150" s="19" t="s">
        <v>970</v>
      </c>
      <c r="F150" s="10" t="s">
        <v>971</v>
      </c>
      <c r="G150" t="s">
        <v>685</v>
      </c>
      <c r="H150" s="10" t="s">
        <v>131</v>
      </c>
      <c r="I150" s="23" t="s">
        <v>740</v>
      </c>
      <c r="S150" s="2"/>
      <c r="T150" s="2"/>
      <c r="AC150" s="2"/>
    </row>
    <row r="151" spans="1:29">
      <c r="A151" t="s">
        <v>749</v>
      </c>
      <c r="B151" t="s">
        <v>947</v>
      </c>
      <c r="C151" s="4" t="s">
        <v>948</v>
      </c>
      <c r="D151" s="19" t="s">
        <v>964</v>
      </c>
      <c r="E151" s="19" t="s">
        <v>972</v>
      </c>
      <c r="F151" s="10" t="s">
        <v>973</v>
      </c>
      <c r="G151" t="s">
        <v>685</v>
      </c>
      <c r="H151" s="10" t="s">
        <v>131</v>
      </c>
      <c r="I151" s="23" t="s">
        <v>740</v>
      </c>
      <c r="J151" t="s">
        <v>685</v>
      </c>
      <c r="K151" s="10" t="s">
        <v>293</v>
      </c>
      <c r="L151" s="10" t="s">
        <v>740</v>
      </c>
      <c r="S151" s="2" t="s">
        <v>685</v>
      </c>
      <c r="T151" s="2" t="s">
        <v>955</v>
      </c>
      <c r="U151" t="s">
        <v>685</v>
      </c>
      <c r="W151" t="str">
        <f>U151</f>
        <v>Y</v>
      </c>
      <c r="X151" t="str">
        <f>U151</f>
        <v>Y</v>
      </c>
      <c r="Y151" t="str">
        <f>U151</f>
        <v>Y</v>
      </c>
      <c r="AC151" s="2"/>
    </row>
    <row r="152" spans="1:29">
      <c r="A152" t="s">
        <v>749</v>
      </c>
      <c r="B152" t="s">
        <v>947</v>
      </c>
      <c r="C152" s="4" t="s">
        <v>948</v>
      </c>
      <c r="D152" s="19" t="s">
        <v>964</v>
      </c>
      <c r="E152" s="19" t="s">
        <v>953</v>
      </c>
      <c r="F152" t="s">
        <v>974</v>
      </c>
      <c r="I152" s="23"/>
      <c r="J152" t="s">
        <v>685</v>
      </c>
      <c r="K152" s="10" t="s">
        <v>293</v>
      </c>
      <c r="L152" s="10" t="s">
        <v>740</v>
      </c>
      <c r="S152" s="2" t="s">
        <v>685</v>
      </c>
      <c r="T152" s="2" t="s">
        <v>955</v>
      </c>
      <c r="U152" t="s">
        <v>685</v>
      </c>
      <c r="W152" t="str">
        <f>U152</f>
        <v>Y</v>
      </c>
      <c r="X152" t="str">
        <f>U152</f>
        <v>Y</v>
      </c>
      <c r="Y152" t="str">
        <f>U152</f>
        <v>Y</v>
      </c>
      <c r="AC152" s="2"/>
    </row>
    <row r="153" spans="1:29" hidden="1">
      <c r="A153" t="s">
        <v>749</v>
      </c>
      <c r="B153" t="s">
        <v>947</v>
      </c>
      <c r="C153" s="4" t="s">
        <v>948</v>
      </c>
      <c r="D153" s="19" t="s">
        <v>964</v>
      </c>
      <c r="E153" s="19" t="s">
        <v>975</v>
      </c>
      <c r="F153" s="16" t="s">
        <v>976</v>
      </c>
      <c r="I153" s="23"/>
      <c r="K153" s="10"/>
      <c r="L153" s="10"/>
      <c r="O153" t="s">
        <v>685</v>
      </c>
      <c r="S153" s="2"/>
      <c r="T153" s="2"/>
      <c r="AC153" s="2"/>
    </row>
    <row r="154" spans="1:29">
      <c r="A154" t="s">
        <v>749</v>
      </c>
      <c r="B154" t="s">
        <v>947</v>
      </c>
      <c r="C154" s="4" t="s">
        <v>948</v>
      </c>
      <c r="D154" s="19" t="s">
        <v>964</v>
      </c>
      <c r="E154" s="19" t="s">
        <v>956</v>
      </c>
      <c r="F154" s="10" t="s">
        <v>977</v>
      </c>
      <c r="G154" t="s">
        <v>685</v>
      </c>
      <c r="H154" s="10" t="s">
        <v>131</v>
      </c>
      <c r="I154" s="23" t="s">
        <v>740</v>
      </c>
      <c r="S154" s="2" t="s">
        <v>685</v>
      </c>
      <c r="T154" s="2" t="s">
        <v>955</v>
      </c>
      <c r="AC154" s="2"/>
    </row>
    <row r="155" spans="1:29" hidden="1">
      <c r="A155" t="s">
        <v>749</v>
      </c>
      <c r="B155" t="s">
        <v>947</v>
      </c>
      <c r="C155" s="4" t="s">
        <v>948</v>
      </c>
      <c r="D155" s="19" t="s">
        <v>964</v>
      </c>
      <c r="E155" s="19" t="s">
        <v>978</v>
      </c>
      <c r="F155" t="s">
        <v>979</v>
      </c>
      <c r="I155" s="23"/>
      <c r="P155" t="s">
        <v>685</v>
      </c>
      <c r="Q155" s="10" t="s">
        <v>349</v>
      </c>
      <c r="R155" s="10" t="s">
        <v>740</v>
      </c>
      <c r="S155" s="2"/>
      <c r="T155" s="2"/>
      <c r="AC155" s="2"/>
    </row>
    <row r="156" spans="1:29" hidden="1">
      <c r="A156" t="s">
        <v>749</v>
      </c>
      <c r="B156" t="s">
        <v>947</v>
      </c>
      <c r="C156" s="4" t="s">
        <v>948</v>
      </c>
      <c r="D156" s="19" t="s">
        <v>964</v>
      </c>
      <c r="E156" s="19" t="s">
        <v>980</v>
      </c>
      <c r="F156" s="10" t="s">
        <v>981</v>
      </c>
      <c r="G156" t="s">
        <v>685</v>
      </c>
      <c r="H156" s="10" t="s">
        <v>131</v>
      </c>
      <c r="I156" s="23" t="s">
        <v>740</v>
      </c>
      <c r="S156" s="2"/>
      <c r="T156" s="2"/>
      <c r="AC156" s="2"/>
    </row>
    <row r="157" spans="1:29">
      <c r="A157" t="s">
        <v>749</v>
      </c>
      <c r="B157" t="s">
        <v>947</v>
      </c>
      <c r="C157" s="4" t="s">
        <v>948</v>
      </c>
      <c r="D157" s="19" t="s">
        <v>964</v>
      </c>
      <c r="E157" s="19" t="s">
        <v>958</v>
      </c>
      <c r="F157" s="10" t="s">
        <v>982</v>
      </c>
      <c r="G157" t="s">
        <v>685</v>
      </c>
      <c r="H157" s="10" t="s">
        <v>131</v>
      </c>
      <c r="I157" s="23" t="s">
        <v>740</v>
      </c>
      <c r="S157" s="2" t="s">
        <v>685</v>
      </c>
      <c r="T157" s="2" t="s">
        <v>955</v>
      </c>
      <c r="AC157" s="2"/>
    </row>
    <row r="158" spans="1:29" hidden="1">
      <c r="A158" t="s">
        <v>749</v>
      </c>
      <c r="B158" t="s">
        <v>947</v>
      </c>
      <c r="C158" s="4" t="s">
        <v>948</v>
      </c>
      <c r="D158" s="19" t="s">
        <v>964</v>
      </c>
      <c r="E158" s="19" t="s">
        <v>960</v>
      </c>
      <c r="F158" s="10" t="s">
        <v>983</v>
      </c>
      <c r="G158" t="s">
        <v>685</v>
      </c>
      <c r="H158" s="10" t="s">
        <v>131</v>
      </c>
      <c r="I158" s="23" t="s">
        <v>740</v>
      </c>
      <c r="S158" s="2"/>
      <c r="T158" s="2"/>
      <c r="AC158" s="2"/>
    </row>
    <row r="159" spans="1:29" hidden="1">
      <c r="A159" t="s">
        <v>749</v>
      </c>
      <c r="B159" t="s">
        <v>947</v>
      </c>
      <c r="C159" s="4" t="s">
        <v>948</v>
      </c>
      <c r="D159" s="19" t="s">
        <v>964</v>
      </c>
      <c r="E159" s="19" t="s">
        <v>962</v>
      </c>
      <c r="F159" s="10" t="s">
        <v>984</v>
      </c>
      <c r="G159" t="s">
        <v>685</v>
      </c>
      <c r="H159" s="10" t="s">
        <v>131</v>
      </c>
      <c r="I159" s="23" t="s">
        <v>740</v>
      </c>
      <c r="S159" s="2"/>
      <c r="T159" s="2"/>
      <c r="U159" t="s">
        <v>685</v>
      </c>
      <c r="W159" t="str">
        <f>U159</f>
        <v>Y</v>
      </c>
      <c r="X159" t="str">
        <f>U159</f>
        <v>Y</v>
      </c>
      <c r="Y159" t="str">
        <f>U159</f>
        <v>Y</v>
      </c>
      <c r="AC159" s="2"/>
    </row>
    <row r="160" spans="1:29">
      <c r="A160" t="s">
        <v>749</v>
      </c>
      <c r="B160" t="s">
        <v>947</v>
      </c>
      <c r="C160" s="4" t="s">
        <v>948</v>
      </c>
      <c r="D160" s="19" t="s">
        <v>985</v>
      </c>
      <c r="E160" s="19" t="s">
        <v>965</v>
      </c>
      <c r="F160" s="10" t="s">
        <v>986</v>
      </c>
      <c r="G160" t="s">
        <v>685</v>
      </c>
      <c r="H160" s="10" t="s">
        <v>131</v>
      </c>
      <c r="I160" s="23" t="s">
        <v>740</v>
      </c>
      <c r="J160" t="s">
        <v>685</v>
      </c>
      <c r="K160" s="10" t="s">
        <v>293</v>
      </c>
      <c r="L160" s="10" t="s">
        <v>740</v>
      </c>
      <c r="S160" s="2" t="s">
        <v>685</v>
      </c>
      <c r="T160" s="2" t="s">
        <v>955</v>
      </c>
      <c r="AC160" s="2"/>
    </row>
    <row r="161" spans="1:29">
      <c r="A161" t="s">
        <v>749</v>
      </c>
      <c r="B161" t="s">
        <v>947</v>
      </c>
      <c r="C161" s="4" t="s">
        <v>948</v>
      </c>
      <c r="D161" s="19" t="s">
        <v>985</v>
      </c>
      <c r="E161" s="19" t="s">
        <v>967</v>
      </c>
      <c r="F161" s="10" t="s">
        <v>987</v>
      </c>
      <c r="G161" t="s">
        <v>685</v>
      </c>
      <c r="H161" s="10" t="s">
        <v>131</v>
      </c>
      <c r="I161" s="23" t="s">
        <v>740</v>
      </c>
      <c r="S161" s="2" t="s">
        <v>685</v>
      </c>
      <c r="T161" s="2" t="s">
        <v>955</v>
      </c>
      <c r="AC161" s="2"/>
    </row>
    <row r="162" spans="1:29">
      <c r="A162" t="s">
        <v>749</v>
      </c>
      <c r="B162" t="s">
        <v>947</v>
      </c>
      <c r="C162" s="4">
        <v>19150</v>
      </c>
      <c r="D162" s="19">
        <v>305150</v>
      </c>
      <c r="E162" s="19" t="s">
        <v>988</v>
      </c>
      <c r="F162" s="10" t="s">
        <v>989</v>
      </c>
      <c r="H162" s="10"/>
      <c r="I162" s="23"/>
      <c r="S162" s="2" t="s">
        <v>685</v>
      </c>
      <c r="T162" s="2" t="s">
        <v>955</v>
      </c>
      <c r="AC162" s="2"/>
    </row>
    <row r="163" spans="1:29">
      <c r="A163" t="s">
        <v>749</v>
      </c>
      <c r="B163" t="s">
        <v>947</v>
      </c>
      <c r="C163" s="4">
        <v>19150</v>
      </c>
      <c r="D163" s="19">
        <v>305150</v>
      </c>
      <c r="E163" s="19">
        <v>10234</v>
      </c>
      <c r="F163" s="10" t="s">
        <v>990</v>
      </c>
      <c r="H163" s="10"/>
      <c r="I163" s="23"/>
      <c r="S163" s="2" t="s">
        <v>685</v>
      </c>
      <c r="T163" s="2" t="s">
        <v>955</v>
      </c>
      <c r="AC163" s="2"/>
    </row>
    <row r="164" spans="1:29" hidden="1">
      <c r="A164" t="s">
        <v>749</v>
      </c>
      <c r="B164" t="s">
        <v>947</v>
      </c>
      <c r="C164" s="4" t="s">
        <v>948</v>
      </c>
      <c r="D164" s="19" t="s">
        <v>985</v>
      </c>
      <c r="E164" s="19" t="s">
        <v>951</v>
      </c>
      <c r="F164" s="10" t="s">
        <v>991</v>
      </c>
      <c r="G164" t="s">
        <v>685</v>
      </c>
      <c r="H164" s="10" t="s">
        <v>131</v>
      </c>
      <c r="I164" s="23" t="s">
        <v>740</v>
      </c>
      <c r="S164" s="2"/>
      <c r="T164" s="2"/>
      <c r="AC164" s="2"/>
    </row>
    <row r="165" spans="1:29" hidden="1">
      <c r="A165" t="s">
        <v>749</v>
      </c>
      <c r="B165" t="s">
        <v>947</v>
      </c>
      <c r="C165" s="4" t="s">
        <v>948</v>
      </c>
      <c r="D165" s="19" t="s">
        <v>985</v>
      </c>
      <c r="E165" s="19" t="s">
        <v>970</v>
      </c>
      <c r="F165" s="10" t="s">
        <v>992</v>
      </c>
      <c r="G165" t="s">
        <v>685</v>
      </c>
      <c r="H165" s="10" t="s">
        <v>131</v>
      </c>
      <c r="I165" s="23" t="s">
        <v>740</v>
      </c>
      <c r="S165" s="2"/>
      <c r="T165" s="2"/>
      <c r="AC165" s="2"/>
    </row>
    <row r="166" spans="1:29">
      <c r="A166" t="s">
        <v>749</v>
      </c>
      <c r="B166" t="s">
        <v>947</v>
      </c>
      <c r="C166" s="4" t="s">
        <v>948</v>
      </c>
      <c r="D166" s="19" t="s">
        <v>985</v>
      </c>
      <c r="E166" s="19" t="s">
        <v>972</v>
      </c>
      <c r="F166" s="10" t="s">
        <v>993</v>
      </c>
      <c r="G166" t="s">
        <v>685</v>
      </c>
      <c r="H166" s="10" t="s">
        <v>131</v>
      </c>
      <c r="I166" s="23" t="s">
        <v>740</v>
      </c>
      <c r="J166" t="s">
        <v>685</v>
      </c>
      <c r="K166" s="10" t="s">
        <v>293</v>
      </c>
      <c r="L166" s="10" t="s">
        <v>740</v>
      </c>
      <c r="S166" s="2" t="s">
        <v>685</v>
      </c>
      <c r="T166" s="2" t="s">
        <v>955</v>
      </c>
      <c r="U166" t="s">
        <v>685</v>
      </c>
      <c r="W166" t="str">
        <f>U166</f>
        <v>Y</v>
      </c>
      <c r="X166" t="str">
        <f>U166</f>
        <v>Y</v>
      </c>
      <c r="Y166" t="str">
        <f>U166</f>
        <v>Y</v>
      </c>
      <c r="AC166" s="2"/>
    </row>
    <row r="167" spans="1:29">
      <c r="A167" t="s">
        <v>749</v>
      </c>
      <c r="B167" t="s">
        <v>947</v>
      </c>
      <c r="C167" s="4" t="s">
        <v>948</v>
      </c>
      <c r="D167" s="19" t="s">
        <v>985</v>
      </c>
      <c r="E167" s="4" t="s">
        <v>953</v>
      </c>
      <c r="F167" t="s">
        <v>994</v>
      </c>
      <c r="I167" s="23"/>
      <c r="M167" t="s">
        <v>685</v>
      </c>
      <c r="S167" s="2" t="s">
        <v>685</v>
      </c>
      <c r="T167" s="2" t="s">
        <v>955</v>
      </c>
      <c r="U167" t="s">
        <v>685</v>
      </c>
      <c r="W167" t="str">
        <f>U167</f>
        <v>Y</v>
      </c>
      <c r="X167" t="str">
        <f>U167</f>
        <v>Y</v>
      </c>
      <c r="Y167" t="str">
        <f>U167</f>
        <v>Y</v>
      </c>
      <c r="AC167" s="2"/>
    </row>
    <row r="168" spans="1:29">
      <c r="A168" t="s">
        <v>749</v>
      </c>
      <c r="B168" t="s">
        <v>947</v>
      </c>
      <c r="C168" s="4" t="s">
        <v>948</v>
      </c>
      <c r="D168" s="19" t="s">
        <v>985</v>
      </c>
      <c r="E168" s="19" t="s">
        <v>956</v>
      </c>
      <c r="F168" s="10" t="s">
        <v>995</v>
      </c>
      <c r="G168" t="s">
        <v>685</v>
      </c>
      <c r="H168" s="10" t="s">
        <v>131</v>
      </c>
      <c r="I168" s="23" t="s">
        <v>740</v>
      </c>
      <c r="S168" s="2" t="s">
        <v>685</v>
      </c>
      <c r="T168" s="2" t="s">
        <v>955</v>
      </c>
      <c r="U168" t="s">
        <v>685</v>
      </c>
      <c r="W168" t="str">
        <f>U168</f>
        <v>Y</v>
      </c>
      <c r="X168" t="str">
        <f>U168</f>
        <v>Y</v>
      </c>
      <c r="Y168" t="str">
        <f>U168</f>
        <v>Y</v>
      </c>
      <c r="AC168" s="2"/>
    </row>
    <row r="169" spans="1:29" hidden="1">
      <c r="A169" t="s">
        <v>749</v>
      </c>
      <c r="B169" t="s">
        <v>947</v>
      </c>
      <c r="C169" s="4" t="s">
        <v>948</v>
      </c>
      <c r="D169" s="19" t="s">
        <v>985</v>
      </c>
      <c r="E169" s="19" t="s">
        <v>980</v>
      </c>
      <c r="F169" s="10" t="s">
        <v>996</v>
      </c>
      <c r="G169" t="s">
        <v>685</v>
      </c>
      <c r="H169" s="10" t="s">
        <v>131</v>
      </c>
      <c r="I169" s="23" t="s">
        <v>740</v>
      </c>
      <c r="S169" s="2"/>
      <c r="T169" s="2"/>
      <c r="U169" t="s">
        <v>685</v>
      </c>
      <c r="W169" t="str">
        <f>U169</f>
        <v>Y</v>
      </c>
      <c r="X169" t="str">
        <f>U169</f>
        <v>Y</v>
      </c>
      <c r="Y169" t="str">
        <f>U169</f>
        <v>Y</v>
      </c>
      <c r="AC169" s="2"/>
    </row>
    <row r="170" spans="1:29" hidden="1">
      <c r="A170" t="s">
        <v>749</v>
      </c>
      <c r="B170" t="s">
        <v>947</v>
      </c>
      <c r="C170" s="4" t="s">
        <v>948</v>
      </c>
      <c r="D170" s="19" t="s">
        <v>985</v>
      </c>
      <c r="E170" s="19" t="s">
        <v>997</v>
      </c>
      <c r="F170" s="10" t="s">
        <v>998</v>
      </c>
      <c r="G170" t="s">
        <v>685</v>
      </c>
      <c r="H170" s="10" t="s">
        <v>131</v>
      </c>
      <c r="I170" s="23" t="s">
        <v>740</v>
      </c>
      <c r="S170" s="2"/>
      <c r="T170" s="2"/>
      <c r="AC170" s="2"/>
    </row>
    <row r="171" spans="1:29">
      <c r="A171" t="s">
        <v>749</v>
      </c>
      <c r="B171" t="s">
        <v>947</v>
      </c>
      <c r="C171" s="4">
        <v>19150</v>
      </c>
      <c r="D171" s="19">
        <v>305150</v>
      </c>
      <c r="E171" s="19">
        <v>33171</v>
      </c>
      <c r="F171" s="10" t="s">
        <v>999</v>
      </c>
      <c r="H171" s="10"/>
      <c r="I171" s="23"/>
      <c r="S171" s="2" t="s">
        <v>685</v>
      </c>
      <c r="T171" s="2" t="s">
        <v>955</v>
      </c>
      <c r="AC171" s="2"/>
    </row>
    <row r="172" spans="1:29" hidden="1">
      <c r="A172" t="s">
        <v>749</v>
      </c>
      <c r="B172" t="s">
        <v>947</v>
      </c>
      <c r="C172" s="4" t="s">
        <v>948</v>
      </c>
      <c r="D172" s="19" t="s">
        <v>985</v>
      </c>
      <c r="E172" s="19" t="s">
        <v>962</v>
      </c>
      <c r="F172" s="10" t="s">
        <v>1000</v>
      </c>
      <c r="G172" t="s">
        <v>685</v>
      </c>
      <c r="H172" s="10" t="s">
        <v>131</v>
      </c>
      <c r="I172" s="23" t="s">
        <v>740</v>
      </c>
      <c r="S172" s="2"/>
      <c r="T172" s="2"/>
      <c r="AC172" s="2"/>
    </row>
    <row r="173" spans="1:29" hidden="1">
      <c r="A173" t="s">
        <v>749</v>
      </c>
      <c r="B173" t="s">
        <v>947</v>
      </c>
      <c r="C173" s="4" t="s">
        <v>1001</v>
      </c>
      <c r="D173" s="2" t="s">
        <v>683</v>
      </c>
      <c r="E173" s="2" t="s">
        <v>683</v>
      </c>
      <c r="F173" s="10" t="s">
        <v>1002</v>
      </c>
      <c r="I173" s="23"/>
      <c r="S173" s="2"/>
      <c r="T173" s="2"/>
      <c r="AC173" s="2"/>
    </row>
    <row r="174" spans="1:29" hidden="1">
      <c r="A174" t="s">
        <v>749</v>
      </c>
      <c r="B174" t="s">
        <v>947</v>
      </c>
      <c r="C174" s="4" t="s">
        <v>1001</v>
      </c>
      <c r="D174" s="4" t="s">
        <v>985</v>
      </c>
      <c r="E174" s="4" t="s">
        <v>953</v>
      </c>
      <c r="F174" t="s">
        <v>994</v>
      </c>
      <c r="I174" s="23"/>
      <c r="J174" t="s">
        <v>685</v>
      </c>
      <c r="K174" s="10" t="s">
        <v>293</v>
      </c>
      <c r="L174" s="10" t="s">
        <v>740</v>
      </c>
      <c r="P174" t="s">
        <v>685</v>
      </c>
      <c r="Q174" s="10" t="s">
        <v>349</v>
      </c>
      <c r="R174" s="10" t="s">
        <v>740</v>
      </c>
      <c r="S174" s="2"/>
      <c r="T174" s="2"/>
      <c r="AC174" s="2"/>
    </row>
    <row r="175" spans="1:29" hidden="1">
      <c r="A175" t="s">
        <v>749</v>
      </c>
      <c r="B175" t="s">
        <v>947</v>
      </c>
      <c r="C175" s="4" t="s">
        <v>1003</v>
      </c>
      <c r="D175" s="2" t="s">
        <v>683</v>
      </c>
      <c r="E175" s="2" t="s">
        <v>683</v>
      </c>
      <c r="F175" s="10" t="s">
        <v>1004</v>
      </c>
      <c r="I175" s="23"/>
      <c r="S175" s="2"/>
      <c r="T175" s="2"/>
      <c r="AC175" s="2"/>
    </row>
    <row r="176" spans="1:29" hidden="1">
      <c r="A176" t="s">
        <v>749</v>
      </c>
      <c r="B176" t="s">
        <v>947</v>
      </c>
      <c r="C176" s="4" t="s">
        <v>1003</v>
      </c>
      <c r="D176" s="19" t="s">
        <v>985</v>
      </c>
      <c r="E176" s="4" t="s">
        <v>975</v>
      </c>
      <c r="F176" s="10" t="s">
        <v>1005</v>
      </c>
      <c r="G176" t="s">
        <v>685</v>
      </c>
      <c r="H176" s="10" t="s">
        <v>131</v>
      </c>
      <c r="I176" s="23" t="s">
        <v>740</v>
      </c>
      <c r="S176" s="2"/>
      <c r="T176" s="2"/>
      <c r="AC176" s="2"/>
    </row>
    <row r="177" spans="1:29" hidden="1">
      <c r="A177" t="s">
        <v>749</v>
      </c>
      <c r="B177" t="s">
        <v>947</v>
      </c>
      <c r="C177" s="4" t="s">
        <v>1003</v>
      </c>
      <c r="D177" s="19" t="s">
        <v>985</v>
      </c>
      <c r="E177" s="4" t="s">
        <v>1006</v>
      </c>
      <c r="F177" s="10" t="s">
        <v>1007</v>
      </c>
      <c r="G177" t="s">
        <v>685</v>
      </c>
      <c r="H177" s="10" t="s">
        <v>131</v>
      </c>
      <c r="I177" s="23" t="s">
        <v>740</v>
      </c>
      <c r="S177" s="2"/>
      <c r="T177" s="2"/>
      <c r="AC177" s="2"/>
    </row>
    <row r="178" spans="1:29" hidden="1">
      <c r="A178" t="s">
        <v>749</v>
      </c>
      <c r="B178" t="s">
        <v>947</v>
      </c>
      <c r="C178" s="4" t="s">
        <v>1003</v>
      </c>
      <c r="D178" s="19" t="s">
        <v>985</v>
      </c>
      <c r="E178" s="4" t="s">
        <v>958</v>
      </c>
      <c r="F178" s="10" t="s">
        <v>999</v>
      </c>
      <c r="G178" t="s">
        <v>685</v>
      </c>
      <c r="H178" s="10" t="s">
        <v>131</v>
      </c>
      <c r="I178" s="23" t="s">
        <v>740</v>
      </c>
      <c r="S178" s="2"/>
      <c r="T178" s="2"/>
      <c r="AC178" s="2"/>
    </row>
    <row r="179" spans="1:29" hidden="1">
      <c r="A179" t="s">
        <v>749</v>
      </c>
      <c r="B179" t="s">
        <v>947</v>
      </c>
      <c r="C179" s="4" t="s">
        <v>1008</v>
      </c>
      <c r="D179" s="2" t="s">
        <v>683</v>
      </c>
      <c r="E179" s="2" t="s">
        <v>683</v>
      </c>
      <c r="F179" s="10" t="s">
        <v>1009</v>
      </c>
      <c r="I179" s="23"/>
      <c r="S179" s="2"/>
      <c r="T179" s="2"/>
      <c r="AC179" s="2"/>
    </row>
    <row r="180" spans="1:29" hidden="1">
      <c r="A180" t="s">
        <v>749</v>
      </c>
      <c r="B180" t="s">
        <v>947</v>
      </c>
      <c r="C180" s="4" t="s">
        <v>1008</v>
      </c>
      <c r="D180" s="4" t="s">
        <v>1010</v>
      </c>
      <c r="E180" s="4" t="s">
        <v>1011</v>
      </c>
      <c r="F180" s="10" t="s">
        <v>1012</v>
      </c>
      <c r="G180" t="s">
        <v>685</v>
      </c>
      <c r="H180" s="10" t="s">
        <v>131</v>
      </c>
      <c r="I180" s="23" t="s">
        <v>740</v>
      </c>
      <c r="S180" s="2"/>
      <c r="T180" s="2"/>
      <c r="AC180" s="2"/>
    </row>
    <row r="181" spans="1:29" hidden="1">
      <c r="A181" t="s">
        <v>749</v>
      </c>
      <c r="B181" t="s">
        <v>947</v>
      </c>
      <c r="C181" s="4" t="s">
        <v>1008</v>
      </c>
      <c r="D181" s="4" t="s">
        <v>1010</v>
      </c>
      <c r="E181" s="4" t="s">
        <v>953</v>
      </c>
      <c r="F181" t="s">
        <v>1013</v>
      </c>
      <c r="I181" s="23"/>
      <c r="J181" t="s">
        <v>685</v>
      </c>
      <c r="K181" s="10" t="s">
        <v>293</v>
      </c>
      <c r="L181" s="10" t="s">
        <v>740</v>
      </c>
      <c r="P181" t="s">
        <v>685</v>
      </c>
      <c r="Q181" s="10" t="s">
        <v>349</v>
      </c>
      <c r="R181" s="10" t="s">
        <v>740</v>
      </c>
      <c r="S181" s="2"/>
      <c r="T181" s="2"/>
      <c r="AC181" s="2"/>
    </row>
    <row r="182" spans="1:29" hidden="1">
      <c r="A182" t="s">
        <v>749</v>
      </c>
      <c r="B182" t="s">
        <v>947</v>
      </c>
      <c r="C182" s="4" t="s">
        <v>1014</v>
      </c>
      <c r="D182" s="2" t="s">
        <v>683</v>
      </c>
      <c r="E182" s="2" t="s">
        <v>683</v>
      </c>
      <c r="F182" s="10" t="s">
        <v>1015</v>
      </c>
      <c r="I182" s="23"/>
      <c r="S182" s="2"/>
      <c r="T182" s="2"/>
      <c r="AC182" s="2"/>
    </row>
    <row r="183" spans="1:29" hidden="1">
      <c r="A183" t="s">
        <v>749</v>
      </c>
      <c r="B183" t="s">
        <v>947</v>
      </c>
      <c r="C183" s="4" t="s">
        <v>1014</v>
      </c>
      <c r="D183" s="4" t="s">
        <v>1016</v>
      </c>
      <c r="E183" s="4" t="s">
        <v>975</v>
      </c>
      <c r="F183" s="14" t="s">
        <v>1017</v>
      </c>
      <c r="G183" t="s">
        <v>685</v>
      </c>
      <c r="H183" s="10" t="s">
        <v>131</v>
      </c>
      <c r="I183" s="23" t="s">
        <v>740</v>
      </c>
      <c r="S183" s="2"/>
      <c r="T183" s="2"/>
      <c r="AC183" s="2"/>
    </row>
    <row r="184" spans="1:29" hidden="1">
      <c r="A184" t="s">
        <v>749</v>
      </c>
      <c r="B184" t="s">
        <v>947</v>
      </c>
      <c r="C184" s="4" t="s">
        <v>1014</v>
      </c>
      <c r="D184" s="4" t="s">
        <v>1016</v>
      </c>
      <c r="E184" s="4" t="s">
        <v>978</v>
      </c>
      <c r="F184" s="14" t="s">
        <v>1018</v>
      </c>
      <c r="G184" t="s">
        <v>685</v>
      </c>
      <c r="H184" s="10" t="s">
        <v>131</v>
      </c>
      <c r="I184" s="23" t="s">
        <v>740</v>
      </c>
      <c r="S184" s="2"/>
      <c r="T184" s="2"/>
      <c r="AC184" s="2"/>
    </row>
    <row r="185" spans="1:29" hidden="1">
      <c r="A185" t="s">
        <v>749</v>
      </c>
      <c r="B185" t="s">
        <v>947</v>
      </c>
      <c r="C185" s="4" t="s">
        <v>1014</v>
      </c>
      <c r="D185" s="4" t="s">
        <v>1016</v>
      </c>
      <c r="E185" s="4" t="s">
        <v>958</v>
      </c>
      <c r="F185" s="14" t="s">
        <v>1019</v>
      </c>
      <c r="G185" t="s">
        <v>685</v>
      </c>
      <c r="H185" s="10" t="s">
        <v>131</v>
      </c>
      <c r="I185" s="23" t="s">
        <v>740</v>
      </c>
      <c r="S185" s="2"/>
      <c r="T185" s="2"/>
      <c r="AC185" s="2"/>
    </row>
    <row r="186" spans="1:29" hidden="1">
      <c r="A186" t="s">
        <v>749</v>
      </c>
      <c r="B186" t="s">
        <v>947</v>
      </c>
      <c r="C186" s="4" t="s">
        <v>1020</v>
      </c>
      <c r="D186" s="2" t="s">
        <v>683</v>
      </c>
      <c r="E186" s="2" t="s">
        <v>683</v>
      </c>
      <c r="F186" s="13" t="s">
        <v>1021</v>
      </c>
      <c r="I186" s="23"/>
      <c r="S186" s="2"/>
      <c r="T186" s="2"/>
      <c r="AC186" s="2"/>
    </row>
    <row r="187" spans="1:29" hidden="1">
      <c r="A187" t="s">
        <v>749</v>
      </c>
      <c r="B187" t="s">
        <v>947</v>
      </c>
      <c r="C187" s="4" t="s">
        <v>1020</v>
      </c>
      <c r="D187" s="19" t="s">
        <v>985</v>
      </c>
      <c r="E187" s="4" t="s">
        <v>1011</v>
      </c>
      <c r="F187" s="10" t="s">
        <v>1022</v>
      </c>
      <c r="G187" t="s">
        <v>685</v>
      </c>
      <c r="H187" s="10" t="s">
        <v>131</v>
      </c>
      <c r="I187" s="23" t="s">
        <v>740</v>
      </c>
      <c r="S187" s="2"/>
      <c r="T187" s="2"/>
      <c r="AC187" s="2"/>
    </row>
    <row r="188" spans="1:29" hidden="1">
      <c r="A188" t="s">
        <v>749</v>
      </c>
      <c r="B188" t="s">
        <v>947</v>
      </c>
      <c r="C188" s="4" t="s">
        <v>1023</v>
      </c>
      <c r="D188" s="2" t="s">
        <v>683</v>
      </c>
      <c r="E188" s="2" t="s">
        <v>683</v>
      </c>
      <c r="F188" s="10" t="s">
        <v>1024</v>
      </c>
      <c r="I188" s="23"/>
      <c r="S188" s="2"/>
      <c r="T188" s="2"/>
      <c r="AC188" s="2"/>
    </row>
    <row r="189" spans="1:29" hidden="1">
      <c r="A189" t="s">
        <v>749</v>
      </c>
      <c r="B189" t="s">
        <v>947</v>
      </c>
      <c r="C189" s="4" t="s">
        <v>1023</v>
      </c>
      <c r="D189" s="4" t="s">
        <v>1025</v>
      </c>
      <c r="E189" s="4" t="s">
        <v>953</v>
      </c>
      <c r="F189" t="s">
        <v>1026</v>
      </c>
      <c r="I189" s="23"/>
      <c r="P189" s="15" t="s">
        <v>685</v>
      </c>
      <c r="Q189" s="10" t="s">
        <v>353</v>
      </c>
      <c r="R189" t="s">
        <v>691</v>
      </c>
      <c r="S189" s="2"/>
      <c r="T189" s="2"/>
      <c r="AC189" s="2"/>
    </row>
    <row r="190" spans="1:29" hidden="1">
      <c r="A190" t="s">
        <v>749</v>
      </c>
      <c r="B190" t="s">
        <v>947</v>
      </c>
      <c r="C190" s="4" t="s">
        <v>1023</v>
      </c>
      <c r="D190" s="4" t="s">
        <v>1025</v>
      </c>
      <c r="E190" s="4" t="s">
        <v>956</v>
      </c>
      <c r="F190" t="s">
        <v>1027</v>
      </c>
      <c r="I190" s="23"/>
      <c r="P190" s="15" t="s">
        <v>685</v>
      </c>
      <c r="Q190" s="10" t="s">
        <v>353</v>
      </c>
      <c r="R190" t="s">
        <v>691</v>
      </c>
      <c r="S190" s="2"/>
      <c r="T190" s="2"/>
      <c r="AC190" s="2"/>
    </row>
    <row r="191" spans="1:29" hidden="1">
      <c r="A191" t="s">
        <v>749</v>
      </c>
      <c r="B191" t="s">
        <v>947</v>
      </c>
      <c r="C191" s="4" t="s">
        <v>1023</v>
      </c>
      <c r="D191" s="4" t="s">
        <v>1025</v>
      </c>
      <c r="E191" s="4" t="s">
        <v>978</v>
      </c>
      <c r="F191" t="s">
        <v>1028</v>
      </c>
      <c r="I191" s="23"/>
      <c r="P191" s="15" t="s">
        <v>685</v>
      </c>
      <c r="Q191" s="10" t="s">
        <v>353</v>
      </c>
      <c r="R191" t="s">
        <v>691</v>
      </c>
      <c r="S191" s="2"/>
      <c r="T191" s="2"/>
      <c r="AC191" s="2"/>
    </row>
    <row r="192" spans="1:29" hidden="1">
      <c r="A192" t="s">
        <v>749</v>
      </c>
      <c r="B192" t="s">
        <v>947</v>
      </c>
      <c r="C192" s="4" t="s">
        <v>1023</v>
      </c>
      <c r="D192" s="4" t="s">
        <v>1025</v>
      </c>
      <c r="E192" s="4" t="s">
        <v>962</v>
      </c>
      <c r="F192" t="s">
        <v>1029</v>
      </c>
      <c r="I192" s="23"/>
      <c r="P192" s="15" t="s">
        <v>685</v>
      </c>
      <c r="Q192" s="10" t="s">
        <v>353</v>
      </c>
      <c r="R192" t="s">
        <v>691</v>
      </c>
      <c r="S192" s="2"/>
      <c r="T192" s="2"/>
      <c r="AC192" s="2"/>
    </row>
    <row r="193" spans="1:29" hidden="1">
      <c r="A193" t="s">
        <v>749</v>
      </c>
      <c r="B193" t="s">
        <v>947</v>
      </c>
      <c r="C193" s="4" t="s">
        <v>1023</v>
      </c>
      <c r="D193" s="4" t="s">
        <v>1025</v>
      </c>
      <c r="F193" s="10" t="s">
        <v>1030</v>
      </c>
      <c r="G193" s="15" t="s">
        <v>685</v>
      </c>
      <c r="I193" t="s">
        <v>691</v>
      </c>
      <c r="S193" s="2"/>
      <c r="T193" s="2"/>
      <c r="AC193" s="2"/>
    </row>
    <row r="194" spans="1:29" ht="14.25" hidden="1" customHeight="1">
      <c r="A194" t="s">
        <v>749</v>
      </c>
      <c r="B194" t="s">
        <v>1031</v>
      </c>
      <c r="C194" s="4" t="s">
        <v>1032</v>
      </c>
      <c r="D194" s="2" t="s">
        <v>683</v>
      </c>
      <c r="E194" s="2" t="s">
        <v>683</v>
      </c>
      <c r="F194" s="10" t="s">
        <v>1033</v>
      </c>
      <c r="S194" s="2"/>
      <c r="T194" s="2"/>
      <c r="AC194" s="2"/>
    </row>
    <row r="195" spans="1:29">
      <c r="A195" t="s">
        <v>749</v>
      </c>
      <c r="B195" t="s">
        <v>1031</v>
      </c>
      <c r="C195" s="4" t="s">
        <v>1032</v>
      </c>
      <c r="D195" s="19" t="s">
        <v>1034</v>
      </c>
      <c r="E195" s="19" t="s">
        <v>1035</v>
      </c>
      <c r="F195" s="10" t="s">
        <v>1036</v>
      </c>
      <c r="G195" t="s">
        <v>685</v>
      </c>
      <c r="H195" s="10" t="s">
        <v>170</v>
      </c>
      <c r="I195" s="23" t="s">
        <v>740</v>
      </c>
      <c r="J195" t="s">
        <v>685</v>
      </c>
      <c r="K195" s="10" t="s">
        <v>304</v>
      </c>
      <c r="L195" s="10" t="s">
        <v>768</v>
      </c>
      <c r="S195" s="2" t="s">
        <v>685</v>
      </c>
      <c r="T195" s="2"/>
      <c r="U195" s="15" t="s">
        <v>685</v>
      </c>
      <c r="W195" s="15" t="str">
        <f>U195</f>
        <v>Y</v>
      </c>
      <c r="X195" s="15" t="str">
        <f>U195</f>
        <v>Y</v>
      </c>
      <c r="Y195" s="15" t="str">
        <f>U195</f>
        <v>Y</v>
      </c>
      <c r="AC195" s="2"/>
    </row>
    <row r="196" spans="1:29" hidden="1">
      <c r="A196" t="s">
        <v>749</v>
      </c>
      <c r="B196" t="s">
        <v>1031</v>
      </c>
      <c r="C196" s="26" t="s">
        <v>1032</v>
      </c>
      <c r="D196" s="19" t="s">
        <v>1034</v>
      </c>
      <c r="E196" s="19" t="s">
        <v>1037</v>
      </c>
      <c r="F196" s="10" t="s">
        <v>1038</v>
      </c>
      <c r="G196" t="s">
        <v>685</v>
      </c>
      <c r="H196" s="10" t="s">
        <v>170</v>
      </c>
      <c r="I196" s="23" t="s">
        <v>740</v>
      </c>
      <c r="J196" t="s">
        <v>685</v>
      </c>
      <c r="K196" s="10" t="s">
        <v>304</v>
      </c>
      <c r="L196" s="10" t="s">
        <v>768</v>
      </c>
      <c r="S196" s="2"/>
      <c r="T196" s="2"/>
      <c r="U196" s="15" t="s">
        <v>685</v>
      </c>
      <c r="W196" s="15" t="str">
        <f>U196</f>
        <v>Y</v>
      </c>
      <c r="X196" s="15" t="str">
        <f>U196</f>
        <v>Y</v>
      </c>
      <c r="Y196" s="15" t="str">
        <f>U196</f>
        <v>Y</v>
      </c>
      <c r="AC196" s="2"/>
    </row>
    <row r="197" spans="1:29" hidden="1">
      <c r="A197" t="s">
        <v>749</v>
      </c>
      <c r="B197" t="s">
        <v>1031</v>
      </c>
      <c r="C197" s="4" t="s">
        <v>1032</v>
      </c>
      <c r="D197" s="19" t="s">
        <v>1034</v>
      </c>
      <c r="E197" s="19" t="s">
        <v>1039</v>
      </c>
      <c r="F197" s="10" t="s">
        <v>1040</v>
      </c>
      <c r="G197" t="s">
        <v>685</v>
      </c>
      <c r="H197" s="10" t="s">
        <v>170</v>
      </c>
      <c r="I197" s="23" t="s">
        <v>740</v>
      </c>
      <c r="S197" s="2"/>
      <c r="T197" s="2"/>
      <c r="U197" s="15" t="s">
        <v>685</v>
      </c>
      <c r="W197" s="15" t="str">
        <f>U197</f>
        <v>Y</v>
      </c>
      <c r="X197" s="15" t="str">
        <f>U197</f>
        <v>Y</v>
      </c>
      <c r="Y197" s="15" t="str">
        <f>U197</f>
        <v>Y</v>
      </c>
      <c r="AC197" s="2"/>
    </row>
    <row r="198" spans="1:29">
      <c r="A198" t="s">
        <v>749</v>
      </c>
      <c r="B198" t="s">
        <v>1031</v>
      </c>
      <c r="C198" s="4" t="s">
        <v>1032</v>
      </c>
      <c r="D198" s="19" t="s">
        <v>1034</v>
      </c>
      <c r="E198" s="19" t="s">
        <v>717</v>
      </c>
      <c r="F198" s="10" t="s">
        <v>1041</v>
      </c>
      <c r="G198" t="s">
        <v>685</v>
      </c>
      <c r="H198" s="10" t="s">
        <v>170</v>
      </c>
      <c r="I198" s="23" t="s">
        <v>740</v>
      </c>
      <c r="J198" t="s">
        <v>685</v>
      </c>
      <c r="K198" s="10" t="s">
        <v>304</v>
      </c>
      <c r="L198" s="10" t="s">
        <v>768</v>
      </c>
      <c r="S198" s="2" t="s">
        <v>685</v>
      </c>
      <c r="T198" s="2"/>
      <c r="U198" s="15" t="s">
        <v>685</v>
      </c>
      <c r="W198" s="15" t="str">
        <f>U198</f>
        <v>Y</v>
      </c>
      <c r="X198" s="15" t="str">
        <f>U198</f>
        <v>Y</v>
      </c>
      <c r="Y198" s="15" t="str">
        <f>U198</f>
        <v>Y</v>
      </c>
      <c r="AC198" s="2"/>
    </row>
    <row r="199" spans="1:29" hidden="1">
      <c r="A199" t="s">
        <v>749</v>
      </c>
      <c r="B199" t="s">
        <v>1031</v>
      </c>
      <c r="C199" s="4" t="s">
        <v>1032</v>
      </c>
      <c r="D199" s="19" t="s">
        <v>1042</v>
      </c>
      <c r="E199" s="19" t="s">
        <v>1043</v>
      </c>
      <c r="F199" s="10" t="s">
        <v>1044</v>
      </c>
      <c r="G199" t="s">
        <v>685</v>
      </c>
      <c r="H199" s="10" t="s">
        <v>170</v>
      </c>
      <c r="I199" s="23" t="s">
        <v>740</v>
      </c>
      <c r="S199" s="2"/>
      <c r="T199" s="2"/>
      <c r="U199" s="15" t="s">
        <v>685</v>
      </c>
      <c r="W199" s="15" t="str">
        <f>U199</f>
        <v>Y</v>
      </c>
      <c r="X199" s="15" t="str">
        <f>U199</f>
        <v>Y</v>
      </c>
      <c r="Y199" s="15" t="str">
        <f>U199</f>
        <v>Y</v>
      </c>
      <c r="AC199" s="2"/>
    </row>
    <row r="200" spans="1:29">
      <c r="A200" t="s">
        <v>749</v>
      </c>
      <c r="B200" t="s">
        <v>1031</v>
      </c>
      <c r="C200" s="4">
        <v>20000</v>
      </c>
      <c r="D200" s="19">
        <v>302120</v>
      </c>
      <c r="E200" s="19">
        <v>55600</v>
      </c>
      <c r="F200" s="10" t="s">
        <v>1045</v>
      </c>
      <c r="H200" s="10"/>
      <c r="I200" s="23"/>
      <c r="S200" s="2" t="s">
        <v>685</v>
      </c>
      <c r="T200" s="2"/>
      <c r="AC200" s="2"/>
    </row>
    <row r="201" spans="1:29">
      <c r="A201" t="s">
        <v>749</v>
      </c>
      <c r="B201" t="s">
        <v>1031</v>
      </c>
      <c r="C201" s="4">
        <v>20000</v>
      </c>
      <c r="D201" s="19">
        <v>302120</v>
      </c>
      <c r="E201" s="19">
        <v>99999</v>
      </c>
      <c r="F201" s="10" t="s">
        <v>1046</v>
      </c>
      <c r="H201" s="10"/>
      <c r="I201" s="23"/>
      <c r="S201" s="2" t="s">
        <v>685</v>
      </c>
      <c r="T201" s="2"/>
      <c r="AC201" s="2"/>
    </row>
    <row r="202" spans="1:29">
      <c r="A202" t="s">
        <v>749</v>
      </c>
      <c r="B202" t="s">
        <v>1031</v>
      </c>
      <c r="C202" s="4" t="s">
        <v>1032</v>
      </c>
      <c r="D202" s="19" t="s">
        <v>1047</v>
      </c>
      <c r="E202" s="19"/>
      <c r="F202" s="10" t="s">
        <v>1048</v>
      </c>
      <c r="G202" t="s">
        <v>685</v>
      </c>
      <c r="H202" s="10" t="s">
        <v>170</v>
      </c>
      <c r="I202" s="23" t="s">
        <v>740</v>
      </c>
      <c r="J202" t="s">
        <v>685</v>
      </c>
      <c r="K202" s="10" t="s">
        <v>304</v>
      </c>
      <c r="L202" s="10" t="s">
        <v>768</v>
      </c>
      <c r="S202" s="2" t="s">
        <v>685</v>
      </c>
      <c r="T202" s="2"/>
      <c r="U202" s="15" t="s">
        <v>685</v>
      </c>
      <c r="W202" s="15" t="str">
        <f>U202</f>
        <v>Y</v>
      </c>
      <c r="X202" s="15" t="str">
        <f>U202</f>
        <v>Y</v>
      </c>
      <c r="Y202" s="15" t="str">
        <f>U202</f>
        <v>Y</v>
      </c>
      <c r="AC202" s="2"/>
    </row>
    <row r="203" spans="1:29" hidden="1">
      <c r="A203" t="s">
        <v>749</v>
      </c>
      <c r="B203" t="s">
        <v>1031</v>
      </c>
      <c r="C203" s="4" t="s">
        <v>1049</v>
      </c>
      <c r="D203" s="2" t="s">
        <v>683</v>
      </c>
      <c r="E203" s="2" t="s">
        <v>683</v>
      </c>
      <c r="F203" s="10" t="s">
        <v>1050</v>
      </c>
      <c r="I203" s="23"/>
      <c r="S203" s="2"/>
      <c r="T203" s="2"/>
      <c r="AC203" s="2"/>
    </row>
    <row r="204" spans="1:29" hidden="1">
      <c r="A204" t="s">
        <v>749</v>
      </c>
      <c r="B204" t="s">
        <v>1031</v>
      </c>
      <c r="C204" s="4" t="s">
        <v>1049</v>
      </c>
      <c r="D204" s="4" t="s">
        <v>1034</v>
      </c>
      <c r="E204" s="4" t="s">
        <v>816</v>
      </c>
      <c r="F204" s="10" t="s">
        <v>1051</v>
      </c>
      <c r="G204" t="s">
        <v>685</v>
      </c>
      <c r="I204" s="23" t="s">
        <v>714</v>
      </c>
      <c r="J204" t="s">
        <v>685</v>
      </c>
      <c r="S204" s="2"/>
      <c r="T204" s="2"/>
      <c r="U204" s="15" t="s">
        <v>685</v>
      </c>
      <c r="W204" s="15" t="str">
        <f>U204</f>
        <v>Y</v>
      </c>
      <c r="X204" s="15" t="str">
        <f>U204</f>
        <v>Y</v>
      </c>
      <c r="Y204" s="15" t="str">
        <f>U204</f>
        <v>Y</v>
      </c>
      <c r="AC204" s="2"/>
    </row>
    <row r="205" spans="1:29" hidden="1">
      <c r="A205" t="s">
        <v>749</v>
      </c>
      <c r="B205" t="s">
        <v>1031</v>
      </c>
      <c r="C205" s="4" t="s">
        <v>1052</v>
      </c>
      <c r="D205" s="2" t="s">
        <v>683</v>
      </c>
      <c r="E205" s="2" t="s">
        <v>683</v>
      </c>
      <c r="F205" s="10" t="s">
        <v>1053</v>
      </c>
      <c r="I205" s="23"/>
      <c r="S205" s="2"/>
      <c r="T205" s="2"/>
      <c r="AC205" s="2"/>
    </row>
    <row r="206" spans="1:29" hidden="1">
      <c r="A206" t="s">
        <v>749</v>
      </c>
      <c r="B206" t="s">
        <v>1031</v>
      </c>
      <c r="C206" s="26" t="s">
        <v>1052</v>
      </c>
      <c r="D206" s="4" t="s">
        <v>1042</v>
      </c>
      <c r="E206" s="4" t="s">
        <v>1054</v>
      </c>
      <c r="F206" s="10" t="s">
        <v>1045</v>
      </c>
      <c r="G206" t="s">
        <v>685</v>
      </c>
      <c r="H206" s="10" t="s">
        <v>170</v>
      </c>
      <c r="I206" s="23" t="s">
        <v>740</v>
      </c>
      <c r="J206" t="s">
        <v>685</v>
      </c>
      <c r="K206" s="10" t="s">
        <v>304</v>
      </c>
      <c r="L206" s="10" t="s">
        <v>768</v>
      </c>
      <c r="S206" s="2"/>
      <c r="T206" s="2"/>
      <c r="U206" s="15" t="s">
        <v>685</v>
      </c>
      <c r="W206" s="15" t="str">
        <f>U206</f>
        <v>Y</v>
      </c>
      <c r="X206" s="15" t="str">
        <f>U206</f>
        <v>Y</v>
      </c>
      <c r="Y206" s="15" t="str">
        <f>U206</f>
        <v>Y</v>
      </c>
      <c r="AC206" s="2"/>
    </row>
    <row r="207" spans="1:29" hidden="1">
      <c r="A207" t="s">
        <v>749</v>
      </c>
      <c r="B207" t="s">
        <v>1031</v>
      </c>
      <c r="C207" s="4" t="s">
        <v>1052</v>
      </c>
      <c r="D207" s="4" t="s">
        <v>1042</v>
      </c>
      <c r="E207" s="4" t="s">
        <v>717</v>
      </c>
      <c r="F207" s="10" t="s">
        <v>1046</v>
      </c>
      <c r="G207" t="s">
        <v>685</v>
      </c>
      <c r="H207" s="10" t="s">
        <v>170</v>
      </c>
      <c r="I207" s="23" t="s">
        <v>740</v>
      </c>
      <c r="J207" t="s">
        <v>685</v>
      </c>
      <c r="K207" s="10" t="s">
        <v>304</v>
      </c>
      <c r="L207" s="10" t="s">
        <v>768</v>
      </c>
      <c r="S207" s="2"/>
      <c r="T207" s="2"/>
      <c r="U207" s="15" t="s">
        <v>685</v>
      </c>
      <c r="W207" s="15" t="str">
        <f>U207</f>
        <v>Y</v>
      </c>
      <c r="X207" s="15" t="str">
        <f>U207</f>
        <v>Y</v>
      </c>
      <c r="Y207" s="15" t="str">
        <f>U207</f>
        <v>Y</v>
      </c>
      <c r="AC207" s="2"/>
    </row>
    <row r="208" spans="1:29" hidden="1">
      <c r="A208" t="s">
        <v>749</v>
      </c>
      <c r="B208" t="s">
        <v>1055</v>
      </c>
      <c r="C208" s="4" t="s">
        <v>1056</v>
      </c>
      <c r="D208" s="2" t="s">
        <v>683</v>
      </c>
      <c r="E208" s="2" t="s">
        <v>683</v>
      </c>
      <c r="F208" s="10" t="s">
        <v>1057</v>
      </c>
      <c r="I208" s="23"/>
      <c r="S208" s="2"/>
      <c r="T208" s="2"/>
      <c r="AC208" s="2"/>
    </row>
    <row r="209" spans="1:29" hidden="1">
      <c r="A209" t="s">
        <v>749</v>
      </c>
      <c r="B209" t="s">
        <v>1055</v>
      </c>
      <c r="C209" s="4" t="s">
        <v>1056</v>
      </c>
      <c r="D209" s="4" t="s">
        <v>1058</v>
      </c>
      <c r="F209" s="10" t="s">
        <v>1059</v>
      </c>
      <c r="G209" s="15" t="s">
        <v>685</v>
      </c>
      <c r="I209" s="23" t="s">
        <v>691</v>
      </c>
      <c r="S209" s="2"/>
      <c r="T209" s="2"/>
      <c r="U209" s="15" t="s">
        <v>685</v>
      </c>
      <c r="W209" s="15" t="str">
        <f>U209</f>
        <v>Y</v>
      </c>
      <c r="X209" s="15" t="str">
        <f>U209</f>
        <v>Y</v>
      </c>
      <c r="Y209" s="15" t="str">
        <f>U209</f>
        <v>Y</v>
      </c>
      <c r="AC209" s="2"/>
    </row>
    <row r="210" spans="1:29">
      <c r="A210" t="s">
        <v>749</v>
      </c>
      <c r="B210" t="s">
        <v>1055</v>
      </c>
      <c r="C210" s="4">
        <v>21000</v>
      </c>
      <c r="D210" s="4">
        <v>311180</v>
      </c>
      <c r="F210" s="10" t="s">
        <v>1060</v>
      </c>
      <c r="I210" s="23"/>
      <c r="S210" s="22" t="s">
        <v>685</v>
      </c>
      <c r="T210" s="2" t="s">
        <v>1061</v>
      </c>
      <c r="AC210" s="2"/>
    </row>
    <row r="211" spans="1:29" hidden="1">
      <c r="A211" t="s">
        <v>749</v>
      </c>
      <c r="B211" t="s">
        <v>1055</v>
      </c>
      <c r="C211" s="4" t="s">
        <v>1056</v>
      </c>
      <c r="D211" s="4" t="s">
        <v>1062</v>
      </c>
      <c r="F211" s="10" t="s">
        <v>1063</v>
      </c>
      <c r="G211" s="15" t="s">
        <v>685</v>
      </c>
      <c r="I211" s="23" t="s">
        <v>689</v>
      </c>
      <c r="S211" s="2"/>
      <c r="T211" s="2"/>
      <c r="AC211" s="2"/>
    </row>
    <row r="212" spans="1:29">
      <c r="A212" t="s">
        <v>749</v>
      </c>
      <c r="B212" t="s">
        <v>1055</v>
      </c>
      <c r="C212" s="4">
        <v>21000</v>
      </c>
      <c r="D212" s="4">
        <v>311595</v>
      </c>
      <c r="F212" s="10" t="s">
        <v>1064</v>
      </c>
      <c r="I212" s="23"/>
      <c r="S212" s="22" t="s">
        <v>685</v>
      </c>
      <c r="T212" s="2" t="s">
        <v>1061</v>
      </c>
      <c r="AC212" s="2"/>
    </row>
    <row r="213" spans="1:29" hidden="1">
      <c r="A213" t="s">
        <v>749</v>
      </c>
      <c r="B213" t="s">
        <v>1055</v>
      </c>
      <c r="C213" s="4" t="s">
        <v>1056</v>
      </c>
      <c r="D213" s="4" t="s">
        <v>1065</v>
      </c>
      <c r="E213" s="4" t="s">
        <v>745</v>
      </c>
      <c r="F213" s="10" t="s">
        <v>1066</v>
      </c>
      <c r="G213" s="15" t="s">
        <v>685</v>
      </c>
      <c r="I213" s="23" t="s">
        <v>768</v>
      </c>
      <c r="S213" s="2"/>
      <c r="T213" s="2"/>
      <c r="AC213" s="2"/>
    </row>
    <row r="214" spans="1:29" hidden="1">
      <c r="A214" t="s">
        <v>749</v>
      </c>
      <c r="B214" t="s">
        <v>1055</v>
      </c>
      <c r="C214" s="4" t="s">
        <v>1067</v>
      </c>
      <c r="D214" s="2" t="s">
        <v>683</v>
      </c>
      <c r="E214" s="2" t="s">
        <v>683</v>
      </c>
      <c r="F214" s="10" t="s">
        <v>1068</v>
      </c>
      <c r="I214" s="23"/>
      <c r="S214" s="2"/>
      <c r="T214" s="2"/>
      <c r="U214" s="15" t="s">
        <v>685</v>
      </c>
      <c r="W214" s="15" t="str">
        <f>U214</f>
        <v>Y</v>
      </c>
      <c r="X214" s="15" t="str">
        <f>U214</f>
        <v>Y</v>
      </c>
      <c r="Y214" s="15" t="str">
        <f>U214</f>
        <v>Y</v>
      </c>
      <c r="AC214" s="2"/>
    </row>
    <row r="215" spans="1:29">
      <c r="A215" t="s">
        <v>749</v>
      </c>
      <c r="B215" t="s">
        <v>1055</v>
      </c>
      <c r="C215" s="4" t="s">
        <v>1067</v>
      </c>
      <c r="D215" s="4" t="s">
        <v>1069</v>
      </c>
      <c r="F215" s="10" t="s">
        <v>1070</v>
      </c>
      <c r="G215" s="15" t="s">
        <v>685</v>
      </c>
      <c r="I215" s="23" t="s">
        <v>691</v>
      </c>
      <c r="J215" s="15" t="s">
        <v>685</v>
      </c>
      <c r="L215" t="s">
        <v>690</v>
      </c>
      <c r="S215" s="22" t="s">
        <v>685</v>
      </c>
      <c r="T215" s="2"/>
      <c r="U215" s="15" t="s">
        <v>685</v>
      </c>
      <c r="W215" s="15" t="str">
        <f>U215</f>
        <v>Y</v>
      </c>
      <c r="X215" s="15" t="str">
        <f>U215</f>
        <v>Y</v>
      </c>
      <c r="Y215" s="15" t="str">
        <f>U215</f>
        <v>Y</v>
      </c>
      <c r="AC215" s="2"/>
    </row>
    <row r="216" spans="1:29" hidden="1">
      <c r="A216" t="s">
        <v>749</v>
      </c>
      <c r="B216" t="s">
        <v>1055</v>
      </c>
      <c r="C216" s="26" t="s">
        <v>1071</v>
      </c>
      <c r="D216" s="2" t="s">
        <v>683</v>
      </c>
      <c r="E216" s="2" t="s">
        <v>683</v>
      </c>
      <c r="F216" s="10" t="s">
        <v>1072</v>
      </c>
      <c r="I216" s="23"/>
      <c r="S216" s="2"/>
      <c r="T216" s="2"/>
      <c r="U216" s="15" t="s">
        <v>685</v>
      </c>
      <c r="W216" s="15" t="str">
        <f>U216</f>
        <v>Y</v>
      </c>
      <c r="X216" s="15" t="str">
        <f>U216</f>
        <v>Y</v>
      </c>
      <c r="Y216" s="15" t="str">
        <f>U216</f>
        <v>Y</v>
      </c>
      <c r="AC216" s="2"/>
    </row>
    <row r="217" spans="1:29" hidden="1">
      <c r="A217" t="s">
        <v>749</v>
      </c>
      <c r="B217" t="s">
        <v>1055</v>
      </c>
      <c r="C217" s="4" t="s">
        <v>1071</v>
      </c>
      <c r="D217" s="4" t="s">
        <v>1073</v>
      </c>
      <c r="E217" s="4" t="s">
        <v>1074</v>
      </c>
      <c r="F217" s="10" t="s">
        <v>1075</v>
      </c>
      <c r="G217" t="s">
        <v>685</v>
      </c>
      <c r="I217" s="23" t="s">
        <v>691</v>
      </c>
      <c r="J217" s="15" t="s">
        <v>685</v>
      </c>
      <c r="L217" t="s">
        <v>690</v>
      </c>
      <c r="S217" s="2"/>
      <c r="T217" s="2"/>
      <c r="AC217" s="2"/>
    </row>
    <row r="218" spans="1:29">
      <c r="A218" t="s">
        <v>749</v>
      </c>
      <c r="B218" t="s">
        <v>1055</v>
      </c>
      <c r="C218" s="4" t="s">
        <v>1071</v>
      </c>
      <c r="D218" s="4" t="s">
        <v>1073</v>
      </c>
      <c r="E218" s="4" t="s">
        <v>1076</v>
      </c>
      <c r="F218" s="10" t="s">
        <v>1077</v>
      </c>
      <c r="G218" t="s">
        <v>685</v>
      </c>
      <c r="I218" s="23" t="s">
        <v>691</v>
      </c>
      <c r="S218" s="22" t="s">
        <v>685</v>
      </c>
      <c r="T218" s="2"/>
      <c r="AC218" s="2"/>
    </row>
    <row r="219" spans="1:29" hidden="1">
      <c r="A219" t="s">
        <v>749</v>
      </c>
      <c r="B219" t="s">
        <v>1055</v>
      </c>
      <c r="C219" s="4" t="s">
        <v>1078</v>
      </c>
      <c r="D219" s="2" t="s">
        <v>683</v>
      </c>
      <c r="E219" s="2" t="s">
        <v>683</v>
      </c>
      <c r="F219" t="s">
        <v>1079</v>
      </c>
      <c r="I219" s="23"/>
      <c r="S219" s="2"/>
      <c r="T219" s="2"/>
      <c r="AC219" s="2"/>
    </row>
    <row r="220" spans="1:29" hidden="1">
      <c r="A220" t="s">
        <v>749</v>
      </c>
      <c r="B220" t="s">
        <v>1055</v>
      </c>
      <c r="C220" s="4" t="s">
        <v>1078</v>
      </c>
      <c r="D220" s="4" t="s">
        <v>1073</v>
      </c>
      <c r="E220" s="4" t="s">
        <v>1080</v>
      </c>
      <c r="F220" s="10" t="s">
        <v>1081</v>
      </c>
      <c r="G220" t="s">
        <v>685</v>
      </c>
      <c r="I220" s="23" t="s">
        <v>691</v>
      </c>
      <c r="S220" s="2"/>
      <c r="T220" s="2"/>
      <c r="U220" s="15" t="s">
        <v>685</v>
      </c>
      <c r="W220" s="15" t="str">
        <f>U220</f>
        <v>Y</v>
      </c>
      <c r="X220" s="15" t="str">
        <f>U220</f>
        <v>Y</v>
      </c>
      <c r="Y220" s="15" t="str">
        <f>U220</f>
        <v>Y</v>
      </c>
      <c r="AC220" s="2"/>
    </row>
    <row r="221" spans="1:29">
      <c r="A221" t="s">
        <v>749</v>
      </c>
      <c r="B221" t="s">
        <v>1055</v>
      </c>
      <c r="C221" s="4">
        <v>21206</v>
      </c>
      <c r="D221" s="4">
        <v>312140</v>
      </c>
      <c r="E221" s="4">
        <v>54000</v>
      </c>
      <c r="F221" s="10" t="s">
        <v>1082</v>
      </c>
      <c r="I221" s="23"/>
      <c r="S221" s="22" t="s">
        <v>685</v>
      </c>
      <c r="T221" s="2"/>
      <c r="AC221" s="2"/>
    </row>
    <row r="222" spans="1:29">
      <c r="A222" t="s">
        <v>749</v>
      </c>
      <c r="B222" t="s">
        <v>1055</v>
      </c>
      <c r="C222" s="4">
        <v>21210</v>
      </c>
      <c r="D222" s="4">
        <v>311110</v>
      </c>
      <c r="E222" s="4"/>
      <c r="F222" s="10" t="s">
        <v>1083</v>
      </c>
      <c r="I222" s="23"/>
      <c r="S222" s="22" t="s">
        <v>685</v>
      </c>
      <c r="T222" s="2" t="s">
        <v>1061</v>
      </c>
      <c r="AC222" s="2"/>
    </row>
    <row r="223" spans="1:29" hidden="1">
      <c r="A223" t="s">
        <v>749</v>
      </c>
      <c r="B223" t="s">
        <v>1055</v>
      </c>
      <c r="C223" s="4" t="s">
        <v>1084</v>
      </c>
      <c r="D223" s="2" t="s">
        <v>683</v>
      </c>
      <c r="E223" s="2" t="s">
        <v>683</v>
      </c>
      <c r="F223" s="10" t="s">
        <v>1083</v>
      </c>
      <c r="I223" s="23"/>
      <c r="S223" s="2"/>
      <c r="T223" s="2"/>
      <c r="U223" s="15" t="s">
        <v>685</v>
      </c>
      <c r="W223" s="15" t="str">
        <f>U223</f>
        <v>Y</v>
      </c>
      <c r="X223" s="15" t="str">
        <f>U223</f>
        <v>Y</v>
      </c>
      <c r="Y223" s="15" t="str">
        <f>U223</f>
        <v>Y</v>
      </c>
      <c r="AC223" s="2"/>
    </row>
    <row r="224" spans="1:29" hidden="1">
      <c r="A224" t="s">
        <v>749</v>
      </c>
      <c r="B224" t="s">
        <v>1055</v>
      </c>
      <c r="C224" s="4" t="s">
        <v>1084</v>
      </c>
      <c r="D224" s="4" t="s">
        <v>1085</v>
      </c>
      <c r="F224" s="10" t="s">
        <v>1086</v>
      </c>
      <c r="G224" t="s">
        <v>685</v>
      </c>
      <c r="I224" s="23" t="s">
        <v>714</v>
      </c>
      <c r="J224" t="s">
        <v>685</v>
      </c>
      <c r="L224" s="23" t="s">
        <v>714</v>
      </c>
      <c r="S224" s="2"/>
      <c r="T224" s="2"/>
      <c r="AC224" s="2"/>
    </row>
    <row r="225" spans="1:29" hidden="1">
      <c r="A225" t="s">
        <v>749</v>
      </c>
      <c r="B225" t="s">
        <v>1055</v>
      </c>
      <c r="C225" s="4" t="s">
        <v>1087</v>
      </c>
      <c r="D225" s="2" t="s">
        <v>683</v>
      </c>
      <c r="E225" s="2" t="s">
        <v>683</v>
      </c>
      <c r="F225" s="10" t="s">
        <v>1088</v>
      </c>
      <c r="I225" s="23"/>
      <c r="S225" s="2"/>
      <c r="T225" s="2"/>
      <c r="U225" s="15" t="s">
        <v>685</v>
      </c>
      <c r="W225" s="15" t="str">
        <f>U225</f>
        <v>Y</v>
      </c>
      <c r="X225" s="15" t="str">
        <f>U225</f>
        <v>Y</v>
      </c>
      <c r="Y225" s="15" t="str">
        <f>U225</f>
        <v>Y</v>
      </c>
      <c r="AC225" s="2"/>
    </row>
    <row r="226" spans="1:29" hidden="1">
      <c r="A226" t="s">
        <v>749</v>
      </c>
      <c r="B226" t="s">
        <v>1055</v>
      </c>
      <c r="C226" s="4" t="s">
        <v>1087</v>
      </c>
      <c r="D226" s="4" t="s">
        <v>1089</v>
      </c>
      <c r="F226" s="10" t="s">
        <v>1090</v>
      </c>
      <c r="G226" s="15" t="s">
        <v>685</v>
      </c>
      <c r="I226" s="23" t="s">
        <v>691</v>
      </c>
      <c r="S226" s="2"/>
      <c r="T226" s="2"/>
      <c r="AC226" s="2"/>
    </row>
    <row r="227" spans="1:29">
      <c r="A227" t="s">
        <v>749</v>
      </c>
      <c r="B227" t="s">
        <v>1055</v>
      </c>
      <c r="C227" s="4" t="s">
        <v>1087</v>
      </c>
      <c r="D227" s="4" t="s">
        <v>1091</v>
      </c>
      <c r="F227" s="10" t="s">
        <v>1092</v>
      </c>
      <c r="G227" s="15" t="s">
        <v>685</v>
      </c>
      <c r="I227" s="23" t="s">
        <v>691</v>
      </c>
      <c r="S227" s="22" t="s">
        <v>685</v>
      </c>
      <c r="T227" s="2" t="s">
        <v>1061</v>
      </c>
      <c r="AC227" s="2"/>
    </row>
    <row r="228" spans="1:29" hidden="1">
      <c r="A228" t="s">
        <v>749</v>
      </c>
      <c r="B228" t="s">
        <v>1055</v>
      </c>
      <c r="C228" s="4" t="s">
        <v>1087</v>
      </c>
      <c r="D228" s="4" t="s">
        <v>1093</v>
      </c>
      <c r="F228" s="10" t="s">
        <v>1094</v>
      </c>
      <c r="G228" s="15" t="s">
        <v>685</v>
      </c>
      <c r="I228" s="23" t="s">
        <v>691</v>
      </c>
      <c r="J228" s="15" t="s">
        <v>685</v>
      </c>
      <c r="L228" t="s">
        <v>690</v>
      </c>
      <c r="S228" s="2"/>
      <c r="T228" s="2"/>
      <c r="AC228" s="2"/>
    </row>
    <row r="229" spans="1:29" hidden="1">
      <c r="A229" t="s">
        <v>785</v>
      </c>
      <c r="B229" t="s">
        <v>1095</v>
      </c>
      <c r="C229" s="4" t="s">
        <v>1096</v>
      </c>
      <c r="D229" s="2" t="s">
        <v>683</v>
      </c>
      <c r="E229" s="2" t="s">
        <v>683</v>
      </c>
      <c r="F229" t="s">
        <v>1097</v>
      </c>
      <c r="I229" s="23"/>
      <c r="S229" s="2"/>
      <c r="T229" s="2"/>
      <c r="AC229" s="2"/>
    </row>
    <row r="230" spans="1:29">
      <c r="A230" t="s">
        <v>785</v>
      </c>
      <c r="B230" t="s">
        <v>1095</v>
      </c>
      <c r="C230" s="4" t="s">
        <v>1096</v>
      </c>
      <c r="D230" s="4" t="s">
        <v>815</v>
      </c>
      <c r="E230" s="4" t="s">
        <v>717</v>
      </c>
      <c r="F230" s="10" t="s">
        <v>817</v>
      </c>
      <c r="G230" t="s">
        <v>685</v>
      </c>
      <c r="I230" s="23" t="s">
        <v>689</v>
      </c>
      <c r="J230" t="s">
        <v>685</v>
      </c>
      <c r="L230" s="23" t="s">
        <v>691</v>
      </c>
      <c r="S230" s="2" t="s">
        <v>685</v>
      </c>
      <c r="T230" s="2"/>
      <c r="U230" t="s">
        <v>685</v>
      </c>
      <c r="W230" t="str">
        <f>U230</f>
        <v>Y</v>
      </c>
      <c r="X230" t="str">
        <f>U230</f>
        <v>Y</v>
      </c>
      <c r="Y230" t="str">
        <f>U230</f>
        <v>Y</v>
      </c>
      <c r="AC230" s="2"/>
    </row>
    <row r="231" spans="1:29" hidden="1">
      <c r="A231" t="s">
        <v>785</v>
      </c>
      <c r="B231" t="s">
        <v>1095</v>
      </c>
      <c r="C231" s="4" t="s">
        <v>1098</v>
      </c>
      <c r="D231" s="2" t="s">
        <v>683</v>
      </c>
      <c r="E231" s="2" t="s">
        <v>683</v>
      </c>
      <c r="F231" t="s">
        <v>1099</v>
      </c>
      <c r="I231" s="23"/>
      <c r="S231" s="2"/>
      <c r="T231" s="2"/>
      <c r="AC231" s="2"/>
    </row>
    <row r="232" spans="1:29">
      <c r="A232" t="s">
        <v>785</v>
      </c>
      <c r="B232" t="s">
        <v>1095</v>
      </c>
      <c r="C232" s="4" t="s">
        <v>1098</v>
      </c>
      <c r="D232" s="4" t="s">
        <v>1100</v>
      </c>
      <c r="F232" s="10" t="s">
        <v>1101</v>
      </c>
      <c r="G232" t="s">
        <v>685</v>
      </c>
      <c r="H232" s="10" t="s">
        <v>204</v>
      </c>
      <c r="I232" s="23" t="s">
        <v>690</v>
      </c>
      <c r="J232" t="s">
        <v>685</v>
      </c>
      <c r="L232" t="s">
        <v>690</v>
      </c>
      <c r="S232" s="2" t="s">
        <v>685</v>
      </c>
      <c r="T232" s="2"/>
      <c r="U232" t="s">
        <v>685</v>
      </c>
      <c r="W232" t="str">
        <f>U232</f>
        <v>Y</v>
      </c>
      <c r="X232" t="str">
        <f>U232</f>
        <v>Y</v>
      </c>
      <c r="Y232" t="str">
        <f>U232</f>
        <v>Y</v>
      </c>
      <c r="AC232" s="2"/>
    </row>
    <row r="233" spans="1:29" hidden="1">
      <c r="A233" t="s">
        <v>785</v>
      </c>
      <c r="B233" t="s">
        <v>1095</v>
      </c>
      <c r="C233" s="4" t="s">
        <v>1098</v>
      </c>
      <c r="D233" s="4" t="s">
        <v>1102</v>
      </c>
      <c r="F233" s="10" t="s">
        <v>1103</v>
      </c>
      <c r="G233" t="s">
        <v>685</v>
      </c>
      <c r="H233" s="10" t="s">
        <v>204</v>
      </c>
      <c r="I233" s="23" t="s">
        <v>690</v>
      </c>
      <c r="S233" s="2"/>
      <c r="T233" s="2"/>
      <c r="AC233" s="2"/>
    </row>
    <row r="234" spans="1:29" hidden="1">
      <c r="A234" t="s">
        <v>785</v>
      </c>
      <c r="B234" t="s">
        <v>1095</v>
      </c>
      <c r="C234" s="4" t="s">
        <v>1104</v>
      </c>
      <c r="D234" s="2" t="s">
        <v>683</v>
      </c>
      <c r="E234" s="2" t="s">
        <v>683</v>
      </c>
      <c r="F234" s="10" t="s">
        <v>1105</v>
      </c>
      <c r="I234" s="23"/>
      <c r="S234" s="2"/>
      <c r="T234" s="2"/>
      <c r="AC234" s="2"/>
    </row>
    <row r="235" spans="1:29">
      <c r="A235" t="s">
        <v>785</v>
      </c>
      <c r="B235" t="s">
        <v>1095</v>
      </c>
      <c r="C235" s="4">
        <v>22200</v>
      </c>
      <c r="D235" s="2">
        <v>303110</v>
      </c>
      <c r="E235" s="2">
        <v>11000</v>
      </c>
      <c r="F235" s="10" t="s">
        <v>1106</v>
      </c>
      <c r="I235" s="23"/>
      <c r="S235" s="2" t="s">
        <v>685</v>
      </c>
      <c r="T235" s="2"/>
      <c r="AC235" s="2"/>
    </row>
    <row r="236" spans="1:29" hidden="1">
      <c r="A236" t="s">
        <v>785</v>
      </c>
      <c r="B236" t="s">
        <v>1095</v>
      </c>
      <c r="C236" s="4" t="s">
        <v>1104</v>
      </c>
      <c r="D236" s="4" t="s">
        <v>815</v>
      </c>
      <c r="E236" s="4" t="s">
        <v>742</v>
      </c>
      <c r="F236" s="10" t="s">
        <v>1107</v>
      </c>
      <c r="G236" t="s">
        <v>685</v>
      </c>
      <c r="I236" s="23" t="s">
        <v>691</v>
      </c>
      <c r="S236" s="2"/>
      <c r="T236" s="2"/>
      <c r="U236" t="s">
        <v>685</v>
      </c>
      <c r="W236" t="str">
        <f>U236</f>
        <v>Y</v>
      </c>
      <c r="X236" t="str">
        <f>U236</f>
        <v>Y</v>
      </c>
      <c r="Y236" t="str">
        <f>U236</f>
        <v>Y</v>
      </c>
      <c r="AC236" s="2"/>
    </row>
    <row r="237" spans="1:29" hidden="1">
      <c r="A237" t="s">
        <v>749</v>
      </c>
      <c r="B237" t="s">
        <v>1055</v>
      </c>
      <c r="C237" s="4" t="s">
        <v>1108</v>
      </c>
      <c r="D237" s="2" t="s">
        <v>683</v>
      </c>
      <c r="E237" s="2" t="s">
        <v>683</v>
      </c>
      <c r="F237" s="10" t="s">
        <v>1109</v>
      </c>
      <c r="I237" s="23"/>
      <c r="S237" s="2"/>
      <c r="T237" s="2"/>
      <c r="AC237" s="2"/>
    </row>
    <row r="238" spans="1:29" hidden="1">
      <c r="A238" t="s">
        <v>749</v>
      </c>
      <c r="B238" t="s">
        <v>1055</v>
      </c>
      <c r="C238" s="4" t="s">
        <v>1108</v>
      </c>
      <c r="D238" s="4" t="s">
        <v>1110</v>
      </c>
      <c r="F238" s="10" t="s">
        <v>1111</v>
      </c>
      <c r="G238" s="15" t="s">
        <v>685</v>
      </c>
      <c r="I238" s="23" t="s">
        <v>691</v>
      </c>
      <c r="S238" s="2"/>
      <c r="T238" s="2"/>
      <c r="AC238" s="2"/>
    </row>
    <row r="239" spans="1:29" hidden="1">
      <c r="A239" t="s">
        <v>707</v>
      </c>
      <c r="B239" t="s">
        <v>1112</v>
      </c>
      <c r="C239" s="4" t="s">
        <v>1113</v>
      </c>
      <c r="D239" s="2" t="s">
        <v>683</v>
      </c>
      <c r="E239" s="2" t="s">
        <v>683</v>
      </c>
      <c r="F239" s="10" t="s">
        <v>1114</v>
      </c>
      <c r="I239" s="23"/>
      <c r="S239" s="2"/>
      <c r="T239" s="2"/>
      <c r="AC239" s="2"/>
    </row>
    <row r="240" spans="1:29">
      <c r="A240" t="s">
        <v>707</v>
      </c>
      <c r="B240" t="s">
        <v>1112</v>
      </c>
      <c r="C240" s="4" t="s">
        <v>1113</v>
      </c>
      <c r="D240" s="4" t="s">
        <v>1115</v>
      </c>
      <c r="F240" s="10" t="s">
        <v>1116</v>
      </c>
      <c r="G240" t="s">
        <v>685</v>
      </c>
      <c r="I240" s="23" t="s">
        <v>691</v>
      </c>
      <c r="J240" t="s">
        <v>685</v>
      </c>
      <c r="L240" t="s">
        <v>690</v>
      </c>
      <c r="P240" t="s">
        <v>685</v>
      </c>
      <c r="S240" s="22" t="s">
        <v>685</v>
      </c>
      <c r="T240" s="2"/>
      <c r="U240" t="s">
        <v>685</v>
      </c>
      <c r="W240" t="str">
        <f>U240</f>
        <v>Y</v>
      </c>
      <c r="X240" t="str">
        <f>U240</f>
        <v>Y</v>
      </c>
      <c r="Y240" t="str">
        <f>U240</f>
        <v>Y</v>
      </c>
      <c r="AC240" s="2"/>
    </row>
    <row r="241" spans="1:29" hidden="1">
      <c r="A241" t="s">
        <v>707</v>
      </c>
      <c r="B241" t="s">
        <v>1112</v>
      </c>
      <c r="C241" s="4" t="s">
        <v>1117</v>
      </c>
      <c r="D241" s="2" t="s">
        <v>683</v>
      </c>
      <c r="E241" s="2" t="s">
        <v>683</v>
      </c>
      <c r="F241" s="10" t="s">
        <v>1118</v>
      </c>
      <c r="I241" s="23"/>
      <c r="S241" s="2"/>
      <c r="T241" s="2"/>
      <c r="AC241" s="2"/>
    </row>
    <row r="242" spans="1:29" hidden="1">
      <c r="A242" t="s">
        <v>707</v>
      </c>
      <c r="B242" t="s">
        <v>1112</v>
      </c>
      <c r="C242" s="4" t="s">
        <v>1117</v>
      </c>
      <c r="D242" s="4" t="s">
        <v>1119</v>
      </c>
      <c r="F242" t="s">
        <v>1120</v>
      </c>
      <c r="I242" s="23"/>
      <c r="M242" s="15" t="s">
        <v>685</v>
      </c>
      <c r="N242" t="s">
        <v>691</v>
      </c>
      <c r="S242" s="2"/>
      <c r="T242" s="2"/>
      <c r="U242" t="s">
        <v>685</v>
      </c>
      <c r="W242" t="str">
        <f>U242</f>
        <v>Y</v>
      </c>
      <c r="X242" t="str">
        <f>U242</f>
        <v>Y</v>
      </c>
      <c r="Y242" t="str">
        <f>U242</f>
        <v>Y</v>
      </c>
      <c r="AC242" s="2"/>
    </row>
    <row r="243" spans="1:29" hidden="1">
      <c r="A243" t="s">
        <v>785</v>
      </c>
      <c r="B243" t="s">
        <v>1121</v>
      </c>
      <c r="C243" s="4" t="s">
        <v>1122</v>
      </c>
      <c r="D243" s="2" t="s">
        <v>683</v>
      </c>
      <c r="E243" s="2" t="s">
        <v>683</v>
      </c>
      <c r="F243" s="10" t="s">
        <v>1123</v>
      </c>
      <c r="I243" s="23"/>
      <c r="S243" s="2"/>
      <c r="T243" s="2"/>
      <c r="AC243" s="2"/>
    </row>
    <row r="244" spans="1:29">
      <c r="A244" t="s">
        <v>785</v>
      </c>
      <c r="B244" t="s">
        <v>1121</v>
      </c>
      <c r="C244" s="4" t="s">
        <v>1122</v>
      </c>
      <c r="D244" s="4" t="s">
        <v>1124</v>
      </c>
      <c r="F244" s="10" t="s">
        <v>1125</v>
      </c>
      <c r="G244" t="s">
        <v>685</v>
      </c>
      <c r="I244" s="23" t="s">
        <v>689</v>
      </c>
      <c r="J244" t="s">
        <v>685</v>
      </c>
      <c r="L244" s="23" t="s">
        <v>691</v>
      </c>
      <c r="S244" s="2" t="s">
        <v>685</v>
      </c>
      <c r="T244" s="2" t="s">
        <v>1126</v>
      </c>
      <c r="U244" t="s">
        <v>685</v>
      </c>
      <c r="W244" t="str">
        <f>U244</f>
        <v>Y</v>
      </c>
      <c r="X244" t="str">
        <f>U244</f>
        <v>Y</v>
      </c>
      <c r="Y244" t="str">
        <f>U244</f>
        <v>Y</v>
      </c>
      <c r="AC244" s="2"/>
    </row>
    <row r="245" spans="1:29" hidden="1">
      <c r="A245" t="s">
        <v>785</v>
      </c>
      <c r="B245" t="s">
        <v>1121</v>
      </c>
      <c r="C245" s="4" t="s">
        <v>1127</v>
      </c>
      <c r="D245" s="2" t="s">
        <v>683</v>
      </c>
      <c r="E245" s="2" t="s">
        <v>683</v>
      </c>
      <c r="F245" s="10" t="s">
        <v>1128</v>
      </c>
      <c r="I245" s="23"/>
      <c r="S245" s="2"/>
      <c r="T245" s="2"/>
      <c r="AC245" s="2"/>
    </row>
    <row r="246" spans="1:29" hidden="1">
      <c r="A246" t="s">
        <v>785</v>
      </c>
      <c r="B246" t="s">
        <v>1121</v>
      </c>
      <c r="C246" s="4" t="s">
        <v>1127</v>
      </c>
      <c r="D246" s="4" t="s">
        <v>1129</v>
      </c>
      <c r="F246" s="10" t="s">
        <v>1130</v>
      </c>
      <c r="G246" t="s">
        <v>685</v>
      </c>
      <c r="I246" s="23" t="s">
        <v>689</v>
      </c>
      <c r="J246" t="s">
        <v>685</v>
      </c>
      <c r="L246" s="23" t="s">
        <v>691</v>
      </c>
      <c r="S246" s="2"/>
      <c r="T246" s="2"/>
      <c r="U246" t="s">
        <v>685</v>
      </c>
      <c r="W246" t="str">
        <f>U246</f>
        <v>Y</v>
      </c>
      <c r="X246" t="str">
        <f>U246</f>
        <v>Y</v>
      </c>
      <c r="Y246" t="str">
        <f>U246</f>
        <v>Y</v>
      </c>
      <c r="AC246" s="2"/>
    </row>
    <row r="247" spans="1:29">
      <c r="A247" t="s">
        <v>785</v>
      </c>
      <c r="B247" t="s">
        <v>1121</v>
      </c>
      <c r="C247" s="4" t="s">
        <v>1127</v>
      </c>
      <c r="D247" s="4" t="s">
        <v>1129</v>
      </c>
      <c r="E247" s="4" t="s">
        <v>1131</v>
      </c>
      <c r="F247" s="10" t="s">
        <v>1130</v>
      </c>
      <c r="I247" s="23"/>
      <c r="J247" t="s">
        <v>685</v>
      </c>
      <c r="L247" s="23" t="s">
        <v>691</v>
      </c>
      <c r="S247" s="2" t="s">
        <v>685</v>
      </c>
      <c r="T247" s="2" t="s">
        <v>1132</v>
      </c>
      <c r="U247" t="s">
        <v>685</v>
      </c>
      <c r="W247" t="str">
        <f>U247</f>
        <v>Y</v>
      </c>
      <c r="X247" t="str">
        <f>U247</f>
        <v>Y</v>
      </c>
      <c r="Y247" t="str">
        <f>U247</f>
        <v>Y</v>
      </c>
      <c r="AC247" s="2"/>
    </row>
    <row r="248" spans="1:29" hidden="1">
      <c r="A248" t="s">
        <v>681</v>
      </c>
      <c r="B248" t="s">
        <v>1121</v>
      </c>
      <c r="C248" s="4" t="s">
        <v>1133</v>
      </c>
      <c r="D248" s="2" t="s">
        <v>683</v>
      </c>
      <c r="E248" s="2" t="s">
        <v>683</v>
      </c>
      <c r="F248" s="10" t="s">
        <v>1134</v>
      </c>
      <c r="I248" s="23"/>
      <c r="S248" s="2"/>
      <c r="T248" s="2"/>
      <c r="AC248" s="2"/>
    </row>
    <row r="249" spans="1:29" hidden="1">
      <c r="A249" t="s">
        <v>681</v>
      </c>
      <c r="B249" t="s">
        <v>1121</v>
      </c>
      <c r="C249" s="4" t="s">
        <v>1133</v>
      </c>
      <c r="D249" s="19" t="s">
        <v>1065</v>
      </c>
      <c r="E249" s="19" t="s">
        <v>1135</v>
      </c>
      <c r="F249" s="10" t="s">
        <v>1136</v>
      </c>
      <c r="G249" s="15" t="s">
        <v>685</v>
      </c>
      <c r="I249" s="23" t="s">
        <v>691</v>
      </c>
      <c r="J249" s="15" t="s">
        <v>685</v>
      </c>
      <c r="L249" t="s">
        <v>690</v>
      </c>
      <c r="S249" s="2"/>
      <c r="T249" s="2"/>
      <c r="U249" s="15" t="s">
        <v>685</v>
      </c>
      <c r="W249" s="15" t="str">
        <f>U249</f>
        <v>Y</v>
      </c>
      <c r="X249" s="15" t="str">
        <f>U249</f>
        <v>Y</v>
      </c>
      <c r="Y249" s="15" t="str">
        <f>U249</f>
        <v>Y</v>
      </c>
      <c r="AC249" s="2"/>
    </row>
    <row r="250" spans="1:29" hidden="1">
      <c r="A250" t="s">
        <v>681</v>
      </c>
      <c r="B250" t="s">
        <v>1121</v>
      </c>
      <c r="C250" s="4" t="s">
        <v>1133</v>
      </c>
      <c r="D250" s="19" t="s">
        <v>1137</v>
      </c>
      <c r="E250" s="20"/>
      <c r="F250" s="10" t="s">
        <v>1138</v>
      </c>
      <c r="G250" s="15" t="s">
        <v>685</v>
      </c>
      <c r="I250" s="23" t="s">
        <v>691</v>
      </c>
      <c r="S250" s="2"/>
      <c r="T250" s="2"/>
      <c r="AC250" s="2"/>
    </row>
    <row r="251" spans="1:29">
      <c r="A251" t="s">
        <v>681</v>
      </c>
      <c r="B251" t="s">
        <v>1121</v>
      </c>
      <c r="C251" s="4" t="s">
        <v>1133</v>
      </c>
      <c r="D251" s="19" t="s">
        <v>1139</v>
      </c>
      <c r="E251" s="20"/>
      <c r="F251" s="10" t="s">
        <v>1140</v>
      </c>
      <c r="G251" s="15" t="s">
        <v>685</v>
      </c>
      <c r="I251" s="23" t="s">
        <v>691</v>
      </c>
      <c r="J251" s="15" t="s">
        <v>685</v>
      </c>
      <c r="L251" t="s">
        <v>690</v>
      </c>
      <c r="P251" s="15" t="s">
        <v>685</v>
      </c>
      <c r="R251" t="s">
        <v>691</v>
      </c>
      <c r="S251" s="22" t="s">
        <v>685</v>
      </c>
      <c r="T251" s="2"/>
      <c r="U251" s="15" t="s">
        <v>685</v>
      </c>
      <c r="W251" s="15" t="str">
        <f>U251</f>
        <v>Y</v>
      </c>
      <c r="X251" s="15" t="str">
        <f>U251</f>
        <v>Y</v>
      </c>
      <c r="Y251" s="15" t="str">
        <f>U251</f>
        <v>Y</v>
      </c>
      <c r="AC251" s="2"/>
    </row>
    <row r="252" spans="1:29" hidden="1">
      <c r="A252" t="s">
        <v>681</v>
      </c>
      <c r="B252" t="s">
        <v>1121</v>
      </c>
      <c r="C252" s="4" t="s">
        <v>1133</v>
      </c>
      <c r="D252" s="19" t="s">
        <v>1141</v>
      </c>
      <c r="E252" s="20"/>
      <c r="F252" s="10" t="s">
        <v>1142</v>
      </c>
      <c r="G252" s="15" t="s">
        <v>685</v>
      </c>
      <c r="I252" s="23" t="s">
        <v>691</v>
      </c>
      <c r="J252" s="15" t="s">
        <v>685</v>
      </c>
      <c r="L252" t="s">
        <v>690</v>
      </c>
      <c r="M252" s="15" t="s">
        <v>685</v>
      </c>
      <c r="N252" t="s">
        <v>691</v>
      </c>
      <c r="P252" s="15" t="s">
        <v>685</v>
      </c>
      <c r="R252" t="s">
        <v>691</v>
      </c>
      <c r="S252" s="2"/>
      <c r="T252" s="2"/>
      <c r="AC252" s="2"/>
    </row>
    <row r="253" spans="1:29" hidden="1">
      <c r="A253" t="s">
        <v>681</v>
      </c>
      <c r="B253" t="s">
        <v>1121</v>
      </c>
      <c r="C253" s="4" t="s">
        <v>1133</v>
      </c>
      <c r="D253" s="19" t="s">
        <v>1143</v>
      </c>
      <c r="E253" s="19" t="s">
        <v>1144</v>
      </c>
      <c r="F253" s="10" t="s">
        <v>1145</v>
      </c>
      <c r="G253" s="15" t="s">
        <v>685</v>
      </c>
      <c r="I253" s="23" t="s">
        <v>691</v>
      </c>
      <c r="S253" s="2"/>
      <c r="T253" s="2"/>
      <c r="AC253" s="2"/>
    </row>
    <row r="254" spans="1:29">
      <c r="A254" t="s">
        <v>681</v>
      </c>
      <c r="B254" t="s">
        <v>1121</v>
      </c>
      <c r="C254" s="4" t="s">
        <v>1133</v>
      </c>
      <c r="D254" s="19" t="s">
        <v>1065</v>
      </c>
      <c r="E254" s="19" t="s">
        <v>747</v>
      </c>
      <c r="F254" s="10" t="s">
        <v>1146</v>
      </c>
      <c r="G254" s="15" t="s">
        <v>685</v>
      </c>
      <c r="I254" s="23" t="s">
        <v>691</v>
      </c>
      <c r="S254" s="22" t="s">
        <v>685</v>
      </c>
      <c r="T254" s="2"/>
      <c r="AC254" s="2"/>
    </row>
    <row r="255" spans="1:29">
      <c r="A255" t="s">
        <v>681</v>
      </c>
      <c r="B255" t="s">
        <v>1121</v>
      </c>
      <c r="C255" s="4" t="s">
        <v>1133</v>
      </c>
      <c r="D255" s="19" t="s">
        <v>1065</v>
      </c>
      <c r="E255" s="19" t="s">
        <v>1147</v>
      </c>
      <c r="F255" s="10" t="s">
        <v>1148</v>
      </c>
      <c r="G255" s="15" t="s">
        <v>685</v>
      </c>
      <c r="I255" s="23" t="s">
        <v>768</v>
      </c>
      <c r="J255" s="15" t="s">
        <v>685</v>
      </c>
      <c r="L255" t="s">
        <v>690</v>
      </c>
      <c r="S255" s="22" t="s">
        <v>685</v>
      </c>
      <c r="T255" s="2"/>
      <c r="U255" s="15" t="s">
        <v>685</v>
      </c>
      <c r="W255" s="15" t="str">
        <f>U255</f>
        <v>Y</v>
      </c>
      <c r="X255" s="15" t="str">
        <f>U255</f>
        <v>Y</v>
      </c>
      <c r="Y255" s="15" t="str">
        <f>U255</f>
        <v>Y</v>
      </c>
      <c r="AC255" s="2"/>
    </row>
    <row r="256" spans="1:29" hidden="1">
      <c r="A256" t="s">
        <v>681</v>
      </c>
      <c r="B256" t="s">
        <v>1121</v>
      </c>
      <c r="C256" s="4" t="s">
        <v>1133</v>
      </c>
      <c r="D256" s="4" t="s">
        <v>1149</v>
      </c>
      <c r="F256" t="s">
        <v>1150</v>
      </c>
      <c r="I256" s="23"/>
      <c r="J256" s="15" t="s">
        <v>685</v>
      </c>
      <c r="L256" t="s">
        <v>690</v>
      </c>
      <c r="S256" s="2"/>
      <c r="T256" s="2"/>
      <c r="AC256" s="2"/>
    </row>
    <row r="257" spans="1:29" hidden="1">
      <c r="A257" t="s">
        <v>681</v>
      </c>
      <c r="B257" t="s">
        <v>1121</v>
      </c>
      <c r="C257" s="2">
        <v>22890</v>
      </c>
      <c r="D257" s="24" t="s">
        <v>1151</v>
      </c>
      <c r="E257" s="2">
        <v>12000</v>
      </c>
      <c r="F257" t="s">
        <v>1152</v>
      </c>
      <c r="G257" t="s">
        <v>685</v>
      </c>
      <c r="I257" s="23" t="s">
        <v>690</v>
      </c>
      <c r="S257" s="2"/>
      <c r="T257" s="2"/>
      <c r="AC257" s="2"/>
    </row>
    <row r="258" spans="1:29" hidden="1">
      <c r="A258" t="s">
        <v>681</v>
      </c>
      <c r="B258" t="s">
        <v>1121</v>
      </c>
      <c r="C258" s="4" t="s">
        <v>1133</v>
      </c>
      <c r="D258" s="19" t="s">
        <v>1151</v>
      </c>
      <c r="E258" s="19" t="s">
        <v>745</v>
      </c>
      <c r="F258" t="s">
        <v>1153</v>
      </c>
      <c r="I258" s="23"/>
      <c r="J258" t="s">
        <v>685</v>
      </c>
      <c r="L258" t="s">
        <v>690</v>
      </c>
      <c r="S258" s="2"/>
      <c r="T258" s="2"/>
      <c r="AC258" s="2"/>
    </row>
    <row r="259" spans="1:29" hidden="1">
      <c r="A259" t="s">
        <v>681</v>
      </c>
      <c r="B259" t="s">
        <v>1121</v>
      </c>
      <c r="C259" s="4" t="s">
        <v>1133</v>
      </c>
      <c r="D259" s="4" t="s">
        <v>1154</v>
      </c>
      <c r="F259" t="s">
        <v>1155</v>
      </c>
      <c r="I259" s="23"/>
      <c r="J259" s="15" t="s">
        <v>685</v>
      </c>
      <c r="L259" t="s">
        <v>690</v>
      </c>
      <c r="S259" s="2"/>
      <c r="T259" s="2"/>
      <c r="AC259" s="2"/>
    </row>
    <row r="260" spans="1:29" hidden="1">
      <c r="A260" t="s">
        <v>785</v>
      </c>
      <c r="B260" t="s">
        <v>1121</v>
      </c>
      <c r="C260" s="4" t="s">
        <v>1156</v>
      </c>
      <c r="D260" s="2" t="s">
        <v>683</v>
      </c>
      <c r="E260" s="2" t="s">
        <v>683</v>
      </c>
      <c r="F260" s="10" t="s">
        <v>1157</v>
      </c>
      <c r="I260" s="23"/>
      <c r="S260" s="2"/>
      <c r="T260" s="2"/>
      <c r="AC260" s="2"/>
    </row>
    <row r="261" spans="1:29" hidden="1">
      <c r="A261" t="s">
        <v>785</v>
      </c>
      <c r="B261" t="s">
        <v>1121</v>
      </c>
      <c r="C261" s="4" t="s">
        <v>1156</v>
      </c>
      <c r="D261" s="4" t="s">
        <v>1158</v>
      </c>
      <c r="F261" s="10" t="s">
        <v>1159</v>
      </c>
      <c r="G261" t="s">
        <v>685</v>
      </c>
      <c r="I261" s="23" t="s">
        <v>689</v>
      </c>
      <c r="J261" t="s">
        <v>685</v>
      </c>
      <c r="L261" s="23" t="s">
        <v>691</v>
      </c>
      <c r="S261" s="2"/>
      <c r="T261" s="2"/>
      <c r="U261" t="s">
        <v>685</v>
      </c>
      <c r="W261" t="str">
        <f>U261</f>
        <v>Y</v>
      </c>
      <c r="X261" t="str">
        <f>U261</f>
        <v>Y</v>
      </c>
      <c r="Y261" t="str">
        <f>U261</f>
        <v>Y</v>
      </c>
      <c r="AC261" s="2"/>
    </row>
    <row r="262" spans="1:29" hidden="1">
      <c r="A262" t="s">
        <v>707</v>
      </c>
      <c r="B262" t="s">
        <v>1160</v>
      </c>
      <c r="C262" s="4" t="s">
        <v>1161</v>
      </c>
      <c r="D262" s="2" t="s">
        <v>683</v>
      </c>
      <c r="E262" s="2" t="s">
        <v>683</v>
      </c>
      <c r="F262" s="10" t="s">
        <v>1162</v>
      </c>
      <c r="I262" s="23"/>
      <c r="S262" s="2"/>
      <c r="T262" s="2"/>
      <c r="AC262" s="2"/>
    </row>
    <row r="263" spans="1:29" hidden="1">
      <c r="A263" t="s">
        <v>707</v>
      </c>
      <c r="B263" t="s">
        <v>1160</v>
      </c>
      <c r="C263" s="4" t="s">
        <v>1161</v>
      </c>
      <c r="D263" s="4" t="s">
        <v>1163</v>
      </c>
      <c r="F263" t="s">
        <v>1164</v>
      </c>
      <c r="I263" s="23"/>
      <c r="P263" s="15" t="s">
        <v>685</v>
      </c>
      <c r="R263" t="s">
        <v>691</v>
      </c>
      <c r="S263" s="2"/>
      <c r="T263" s="2"/>
      <c r="AC263" s="2"/>
    </row>
    <row r="264" spans="1:29" hidden="1">
      <c r="A264" t="s">
        <v>707</v>
      </c>
      <c r="B264" t="s">
        <v>1165</v>
      </c>
      <c r="C264" s="4" t="s">
        <v>1166</v>
      </c>
      <c r="D264" s="2" t="s">
        <v>683</v>
      </c>
      <c r="E264" s="2" t="s">
        <v>683</v>
      </c>
      <c r="F264" s="10" t="s">
        <v>1167</v>
      </c>
      <c r="I264" s="23"/>
      <c r="S264" s="2"/>
      <c r="T264" s="2"/>
      <c r="AC264" s="2"/>
    </row>
    <row r="265" spans="1:29" hidden="1">
      <c r="A265" t="s">
        <v>707</v>
      </c>
      <c r="B265" t="s">
        <v>1165</v>
      </c>
      <c r="C265" s="4" t="s">
        <v>1166</v>
      </c>
      <c r="D265" s="4" t="s">
        <v>1168</v>
      </c>
      <c r="F265" s="10" t="s">
        <v>1169</v>
      </c>
      <c r="G265" s="15" t="s">
        <v>685</v>
      </c>
      <c r="I265" s="23" t="s">
        <v>691</v>
      </c>
      <c r="S265" s="2"/>
      <c r="T265" s="2"/>
      <c r="AC265" s="2"/>
    </row>
    <row r="266" spans="1:29" hidden="1">
      <c r="A266" t="s">
        <v>707</v>
      </c>
      <c r="B266" t="s">
        <v>1170</v>
      </c>
      <c r="C266" s="4" t="s">
        <v>1171</v>
      </c>
      <c r="D266" s="2" t="s">
        <v>683</v>
      </c>
      <c r="E266" s="2" t="s">
        <v>683</v>
      </c>
      <c r="F266" s="10" t="s">
        <v>1172</v>
      </c>
      <c r="I266" s="23"/>
      <c r="S266" s="2"/>
      <c r="T266" s="2"/>
      <c r="AC266" s="2"/>
    </row>
    <row r="267" spans="1:29" hidden="1">
      <c r="A267" t="s">
        <v>707</v>
      </c>
      <c r="B267" t="s">
        <v>1170</v>
      </c>
      <c r="C267" s="4" t="s">
        <v>1171</v>
      </c>
      <c r="D267" s="4" t="s">
        <v>1173</v>
      </c>
      <c r="F267" s="10" t="s">
        <v>1174</v>
      </c>
      <c r="G267" s="15" t="s">
        <v>685</v>
      </c>
      <c r="I267" s="23" t="s">
        <v>768</v>
      </c>
      <c r="S267" s="2"/>
      <c r="T267" s="2"/>
      <c r="AC267" s="2"/>
    </row>
    <row r="268" spans="1:29" hidden="1">
      <c r="A268" t="s">
        <v>707</v>
      </c>
      <c r="B268" t="s">
        <v>1170</v>
      </c>
      <c r="C268" s="4" t="s">
        <v>1175</v>
      </c>
      <c r="D268" s="2" t="s">
        <v>683</v>
      </c>
      <c r="E268" s="2" t="s">
        <v>683</v>
      </c>
      <c r="F268" s="10" t="s">
        <v>1176</v>
      </c>
      <c r="I268" s="23"/>
      <c r="S268" s="2"/>
      <c r="T268" s="2"/>
      <c r="AC268" s="2"/>
    </row>
    <row r="269" spans="1:29">
      <c r="A269" t="s">
        <v>707</v>
      </c>
      <c r="B269" t="s">
        <v>1170</v>
      </c>
      <c r="C269" s="4">
        <v>28650</v>
      </c>
      <c r="D269" s="2">
        <v>291000</v>
      </c>
      <c r="E269" s="2">
        <v>11000</v>
      </c>
      <c r="F269" s="10" t="s">
        <v>1176</v>
      </c>
      <c r="I269" s="23"/>
      <c r="S269" s="22" t="s">
        <v>685</v>
      </c>
      <c r="T269" s="2"/>
      <c r="AC269" s="2"/>
    </row>
    <row r="270" spans="1:29" hidden="1">
      <c r="A270" t="s">
        <v>707</v>
      </c>
      <c r="B270" t="s">
        <v>1170</v>
      </c>
      <c r="C270" s="4" t="s">
        <v>1175</v>
      </c>
      <c r="D270" s="4" t="s">
        <v>1065</v>
      </c>
      <c r="E270" s="4" t="s">
        <v>1056</v>
      </c>
      <c r="F270" s="10" t="s">
        <v>1177</v>
      </c>
      <c r="G270" s="15" t="s">
        <v>685</v>
      </c>
      <c r="I270" s="23" t="s">
        <v>691</v>
      </c>
      <c r="S270" s="2"/>
      <c r="T270" s="2"/>
      <c r="AC270" s="2"/>
    </row>
    <row r="271" spans="1:29" hidden="1">
      <c r="A271" t="s">
        <v>707</v>
      </c>
      <c r="B271" t="s">
        <v>1178</v>
      </c>
      <c r="C271" s="4" t="s">
        <v>1179</v>
      </c>
      <c r="D271" s="2" t="s">
        <v>683</v>
      </c>
      <c r="E271" s="2" t="s">
        <v>683</v>
      </c>
      <c r="F271" s="10" t="s">
        <v>1180</v>
      </c>
      <c r="I271" s="23"/>
      <c r="S271" s="2"/>
      <c r="T271" s="2"/>
      <c r="AC271" s="2"/>
    </row>
    <row r="272" spans="1:29" hidden="1">
      <c r="A272" t="s">
        <v>707</v>
      </c>
      <c r="B272" t="s">
        <v>1178</v>
      </c>
      <c r="C272" s="4" t="s">
        <v>1179</v>
      </c>
      <c r="D272" s="4" t="s">
        <v>1181</v>
      </c>
      <c r="E272" s="4" t="s">
        <v>775</v>
      </c>
      <c r="F272" s="17" t="s">
        <v>1182</v>
      </c>
      <c r="I272" s="23"/>
      <c r="O272" s="15" t="s">
        <v>685</v>
      </c>
      <c r="S272" s="2"/>
      <c r="T272" s="2"/>
      <c r="AC272" s="2"/>
    </row>
    <row r="273" spans="1:29">
      <c r="A273" t="s">
        <v>707</v>
      </c>
      <c r="B273" t="s">
        <v>1178</v>
      </c>
      <c r="C273" s="4" t="s">
        <v>1179</v>
      </c>
      <c r="D273" s="4" t="s">
        <v>1181</v>
      </c>
      <c r="F273" s="10" t="s">
        <v>1183</v>
      </c>
      <c r="G273" s="15" t="s">
        <v>685</v>
      </c>
      <c r="I273" s="23" t="s">
        <v>691</v>
      </c>
      <c r="J273" s="15" t="s">
        <v>685</v>
      </c>
      <c r="L273" t="s">
        <v>690</v>
      </c>
      <c r="P273" s="15" t="s">
        <v>685</v>
      </c>
      <c r="R273" t="s">
        <v>691</v>
      </c>
      <c r="S273" s="22" t="s">
        <v>685</v>
      </c>
      <c r="T273" s="2"/>
      <c r="AC273" s="2"/>
    </row>
    <row r="274" spans="1:29">
      <c r="A274" t="s">
        <v>707</v>
      </c>
      <c r="B274" t="s">
        <v>1184</v>
      </c>
      <c r="C274" s="4">
        <v>30200</v>
      </c>
      <c r="D274" s="4">
        <v>394200</v>
      </c>
      <c r="E274" s="4">
        <v>14500</v>
      </c>
      <c r="F274" s="17" t="s">
        <v>1185</v>
      </c>
      <c r="I274" s="23"/>
      <c r="S274" s="22" t="s">
        <v>685</v>
      </c>
      <c r="T274" s="2"/>
      <c r="AC274" s="2"/>
    </row>
    <row r="275" spans="1:29" hidden="1">
      <c r="A275" t="s">
        <v>707</v>
      </c>
      <c r="B275" t="s">
        <v>1184</v>
      </c>
      <c r="C275" s="4" t="s">
        <v>1186</v>
      </c>
      <c r="D275" s="2" t="s">
        <v>683</v>
      </c>
      <c r="E275" s="2" t="s">
        <v>683</v>
      </c>
      <c r="F275" s="10" t="s">
        <v>1187</v>
      </c>
      <c r="I275" s="23"/>
      <c r="S275" s="2"/>
      <c r="T275" s="2"/>
      <c r="AC275" s="2"/>
    </row>
    <row r="276" spans="1:29">
      <c r="A276" t="s">
        <v>707</v>
      </c>
      <c r="B276" t="s">
        <v>1184</v>
      </c>
      <c r="C276" s="4">
        <v>30400</v>
      </c>
      <c r="D276" s="4" t="s">
        <v>1188</v>
      </c>
      <c r="F276" s="18" t="s">
        <v>1189</v>
      </c>
      <c r="G276" s="15" t="s">
        <v>685</v>
      </c>
      <c r="I276" s="23" t="s">
        <v>691</v>
      </c>
      <c r="J276" s="15" t="s">
        <v>685</v>
      </c>
      <c r="L276" t="s">
        <v>690</v>
      </c>
      <c r="M276" s="15" t="s">
        <v>685</v>
      </c>
      <c r="N276" t="s">
        <v>691</v>
      </c>
      <c r="O276" s="15" t="s">
        <v>685</v>
      </c>
      <c r="P276" s="15" t="s">
        <v>685</v>
      </c>
      <c r="R276" t="s">
        <v>691</v>
      </c>
      <c r="S276" s="22" t="s">
        <v>685</v>
      </c>
      <c r="T276" s="2"/>
      <c r="U276" s="15" t="s">
        <v>685</v>
      </c>
      <c r="W276" s="15" t="str">
        <f>U276</f>
        <v>Y</v>
      </c>
      <c r="X276" s="15" t="str">
        <f>U276</f>
        <v>Y</v>
      </c>
      <c r="Y276" s="15" t="str">
        <f>U276</f>
        <v>Y</v>
      </c>
      <c r="AC276" s="2"/>
    </row>
    <row r="277" spans="1:29" hidden="1">
      <c r="A277" t="s">
        <v>707</v>
      </c>
      <c r="B277" t="s">
        <v>1190</v>
      </c>
      <c r="C277" s="4" t="s">
        <v>1191</v>
      </c>
      <c r="D277" s="2" t="s">
        <v>683</v>
      </c>
      <c r="E277" s="2" t="s">
        <v>683</v>
      </c>
      <c r="F277" s="10" t="s">
        <v>1192</v>
      </c>
      <c r="I277" s="23"/>
      <c r="S277" s="2"/>
      <c r="T277" s="2"/>
      <c r="AC277" s="2"/>
    </row>
    <row r="278" spans="1:29">
      <c r="A278" t="s">
        <v>707</v>
      </c>
      <c r="B278" t="s">
        <v>1190</v>
      </c>
      <c r="C278" s="4">
        <v>30500</v>
      </c>
      <c r="D278" s="4" t="s">
        <v>1193</v>
      </c>
      <c r="F278" s="17" t="s">
        <v>1194</v>
      </c>
      <c r="G278" s="15" t="s">
        <v>685</v>
      </c>
      <c r="I278" s="23" t="s">
        <v>691</v>
      </c>
      <c r="J278" s="15" t="s">
        <v>685</v>
      </c>
      <c r="L278" t="s">
        <v>690</v>
      </c>
      <c r="M278" s="15" t="s">
        <v>685</v>
      </c>
      <c r="N278" t="s">
        <v>691</v>
      </c>
      <c r="O278" s="15" t="s">
        <v>685</v>
      </c>
      <c r="P278" s="15" t="s">
        <v>685</v>
      </c>
      <c r="Q278" s="10" t="s">
        <v>365</v>
      </c>
      <c r="R278" t="s">
        <v>691</v>
      </c>
      <c r="S278" s="22" t="s">
        <v>685</v>
      </c>
      <c r="T278" s="2"/>
      <c r="U278" s="15" t="s">
        <v>685</v>
      </c>
      <c r="W278" s="15" t="str">
        <f>U278</f>
        <v>Y</v>
      </c>
      <c r="X278" s="15" t="str">
        <f>U278</f>
        <v>Y</v>
      </c>
      <c r="Y278" s="15" t="str">
        <f>U278</f>
        <v>Y</v>
      </c>
      <c r="AC278" s="2"/>
    </row>
    <row r="279" spans="1:29" hidden="1">
      <c r="A279" t="s">
        <v>707</v>
      </c>
      <c r="B279" t="s">
        <v>1190</v>
      </c>
      <c r="C279" s="4" t="s">
        <v>1195</v>
      </c>
      <c r="D279" s="2" t="s">
        <v>683</v>
      </c>
      <c r="E279" s="2" t="s">
        <v>683</v>
      </c>
      <c r="F279" s="10" t="s">
        <v>1196</v>
      </c>
      <c r="I279" s="23"/>
      <c r="S279" s="2"/>
      <c r="T279" s="2"/>
      <c r="AC279" s="2"/>
    </row>
    <row r="280" spans="1:29">
      <c r="A280" t="s">
        <v>707</v>
      </c>
      <c r="B280" t="s">
        <v>1190</v>
      </c>
      <c r="C280" s="4" t="s">
        <v>1195</v>
      </c>
      <c r="D280" s="4" t="s">
        <v>1197</v>
      </c>
      <c r="F280" s="10" t="s">
        <v>1198</v>
      </c>
      <c r="G280" s="15" t="s">
        <v>685</v>
      </c>
      <c r="I280" s="23" t="s">
        <v>691</v>
      </c>
      <c r="J280" s="15" t="s">
        <v>685</v>
      </c>
      <c r="L280" t="s">
        <v>690</v>
      </c>
      <c r="P280" s="15" t="s">
        <v>685</v>
      </c>
      <c r="R280" t="s">
        <v>691</v>
      </c>
      <c r="S280" s="22" t="s">
        <v>685</v>
      </c>
      <c r="T280" s="2"/>
      <c r="AC280" s="2"/>
    </row>
    <row r="281" spans="1:29" hidden="1">
      <c r="A281" t="s">
        <v>707</v>
      </c>
      <c r="B281" t="s">
        <v>1199</v>
      </c>
      <c r="C281" s="4" t="s">
        <v>1200</v>
      </c>
      <c r="D281" s="2" t="s">
        <v>683</v>
      </c>
      <c r="E281" s="2" t="s">
        <v>683</v>
      </c>
      <c r="F281" t="s">
        <v>1201</v>
      </c>
      <c r="I281" s="23"/>
      <c r="S281" s="2"/>
      <c r="T281" s="2"/>
      <c r="AC281" s="2"/>
    </row>
    <row r="282" spans="1:29" hidden="1">
      <c r="A282" t="s">
        <v>707</v>
      </c>
      <c r="B282" t="s">
        <v>1199</v>
      </c>
      <c r="C282" s="4" t="s">
        <v>1200</v>
      </c>
      <c r="D282" s="4" t="s">
        <v>1202</v>
      </c>
      <c r="F282" s="10" t="s">
        <v>1199</v>
      </c>
      <c r="G282" s="15" t="s">
        <v>685</v>
      </c>
      <c r="I282" s="23" t="s">
        <v>691</v>
      </c>
      <c r="J282" s="15" t="s">
        <v>685</v>
      </c>
      <c r="L282" t="s">
        <v>690</v>
      </c>
      <c r="P282" s="15" t="s">
        <v>685</v>
      </c>
      <c r="R282" t="s">
        <v>691</v>
      </c>
      <c r="S282" s="2"/>
      <c r="T282" s="2"/>
      <c r="AC282" s="2"/>
    </row>
    <row r="283" spans="1:29">
      <c r="A283" t="s">
        <v>707</v>
      </c>
      <c r="B283" t="s">
        <v>1199</v>
      </c>
      <c r="C283" s="4">
        <v>30600</v>
      </c>
      <c r="D283" s="4">
        <v>661220</v>
      </c>
      <c r="F283" s="10" t="s">
        <v>1201</v>
      </c>
      <c r="I283" s="23"/>
      <c r="S283" s="22" t="s">
        <v>685</v>
      </c>
      <c r="T283" s="2"/>
      <c r="AC283" s="2"/>
    </row>
    <row r="284" spans="1:29" hidden="1">
      <c r="A284" t="s">
        <v>707</v>
      </c>
      <c r="B284" t="s">
        <v>1203</v>
      </c>
      <c r="C284" s="4" t="s">
        <v>1204</v>
      </c>
      <c r="D284" s="2" t="s">
        <v>683</v>
      </c>
      <c r="E284" s="2" t="s">
        <v>683</v>
      </c>
      <c r="F284" t="s">
        <v>1205</v>
      </c>
      <c r="I284" s="23"/>
      <c r="S284" s="2"/>
      <c r="T284" s="2"/>
      <c r="AC284" s="2"/>
    </row>
    <row r="285" spans="1:29" hidden="1">
      <c r="A285" t="s">
        <v>707</v>
      </c>
      <c r="B285" t="s">
        <v>1203</v>
      </c>
      <c r="C285" s="4" t="s">
        <v>1204</v>
      </c>
      <c r="D285" s="4" t="s">
        <v>1206</v>
      </c>
      <c r="F285" s="10" t="s">
        <v>1207</v>
      </c>
      <c r="G285" s="15" t="s">
        <v>685</v>
      </c>
      <c r="I285" s="23" t="s">
        <v>691</v>
      </c>
      <c r="S285" s="2"/>
      <c r="T285" s="2"/>
      <c r="AC285" s="2"/>
    </row>
  </sheetData>
  <autoFilter ref="A3:AC285" xr:uid="{02DF8B33-FE92-4AB3-8EC4-1D62A9C11D9E}">
    <filterColumn colId="18">
      <filters>
        <filter val="Y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2E4B-6B98-4474-82FE-6027508FDE68}">
  <dimension ref="A1:I123"/>
  <sheetViews>
    <sheetView workbookViewId="0">
      <selection activeCell="C30" sqref="C30"/>
    </sheetView>
  </sheetViews>
  <sheetFormatPr defaultRowHeight="15"/>
  <cols>
    <col min="1" max="1" width="23.28515625" bestFit="1" customWidth="1"/>
    <col min="3" max="3" width="39.85546875" bestFit="1" customWidth="1"/>
    <col min="6" max="6" width="23.28515625" bestFit="1" customWidth="1"/>
    <col min="8" max="8" width="16.5703125" bestFit="1" customWidth="1"/>
  </cols>
  <sheetData>
    <row r="1" spans="1:9">
      <c r="C1" t="s">
        <v>4</v>
      </c>
    </row>
    <row r="2" spans="1:9">
      <c r="A2" t="s">
        <v>1208</v>
      </c>
      <c r="B2">
        <v>1</v>
      </c>
      <c r="C2" t="s">
        <v>8</v>
      </c>
      <c r="D2" t="str">
        <f>MID(A2,1,5)&amp;MID(A2,7,15)</f>
        <v>100001112099999</v>
      </c>
      <c r="F2" t="s">
        <v>1209</v>
      </c>
      <c r="G2" t="str">
        <f t="shared" ref="G2:G5" si="0">MID(F2,1,5)</f>
        <v>10000</v>
      </c>
      <c r="H2" t="str">
        <f t="shared" ref="H2:H5" si="1">MID(F2,7,50)</f>
        <v>11112099999</v>
      </c>
      <c r="I2" t="str">
        <f t="shared" ref="I2:I5" si="2">G2&amp;H2</f>
        <v>1000011112099999</v>
      </c>
    </row>
    <row r="3" spans="1:9">
      <c r="A3" t="s">
        <v>1210</v>
      </c>
      <c r="B3">
        <v>2</v>
      </c>
      <c r="C3" t="s">
        <v>8</v>
      </c>
      <c r="D3" t="str">
        <f t="shared" ref="D3:D8" si="3">MID(A3,1,5)&amp;MID(A3,7,15)</f>
        <v>1000011120BOC25499</v>
      </c>
      <c r="F3" t="s">
        <v>1211</v>
      </c>
      <c r="G3" t="str">
        <f t="shared" si="0"/>
        <v>10000</v>
      </c>
      <c r="H3" t="str">
        <f t="shared" si="1"/>
        <v>111120BOC25499</v>
      </c>
      <c r="I3" t="str">
        <f t="shared" si="2"/>
        <v>10000111120BOC25499</v>
      </c>
    </row>
    <row r="4" spans="1:9">
      <c r="A4" t="s">
        <v>1212</v>
      </c>
      <c r="B4">
        <v>3</v>
      </c>
      <c r="C4" t="s">
        <v>8</v>
      </c>
      <c r="D4" t="str">
        <f t="shared" si="3"/>
        <v>1000011120BOC88525</v>
      </c>
      <c r="F4" t="s">
        <v>1213</v>
      </c>
      <c r="G4" t="str">
        <f t="shared" si="0"/>
        <v>10000</v>
      </c>
      <c r="H4" t="str">
        <f t="shared" si="1"/>
        <v>111120BOC88525</v>
      </c>
      <c r="I4" t="str">
        <f t="shared" si="2"/>
        <v>10000111120BOC88525</v>
      </c>
    </row>
    <row r="5" spans="1:9">
      <c r="A5" t="s">
        <v>1214</v>
      </c>
      <c r="B5">
        <v>4</v>
      </c>
      <c r="C5" t="s">
        <v>8</v>
      </c>
      <c r="D5" t="str">
        <f t="shared" si="3"/>
        <v>1000011120HSBC001</v>
      </c>
      <c r="F5" t="s">
        <v>1215</v>
      </c>
      <c r="G5" t="str">
        <f t="shared" si="0"/>
        <v>10000</v>
      </c>
      <c r="H5" t="str">
        <f t="shared" si="1"/>
        <v>111120HSBC001</v>
      </c>
      <c r="I5" t="str">
        <f t="shared" si="2"/>
        <v>10000111120HSBC001</v>
      </c>
    </row>
    <row r="6" spans="1:9">
      <c r="A6" t="s">
        <v>1216</v>
      </c>
      <c r="B6">
        <v>5</v>
      </c>
      <c r="C6" t="s">
        <v>8</v>
      </c>
      <c r="D6" t="str">
        <f t="shared" si="3"/>
        <v>1000011120HSBC101</v>
      </c>
      <c r="F6" t="s">
        <v>1217</v>
      </c>
      <c r="G6" t="str">
        <f>MID(F6,1,5)</f>
        <v>10000</v>
      </c>
      <c r="H6" t="str">
        <f>MID(F6,7,50)</f>
        <v>111120HSBC101</v>
      </c>
      <c r="I6" t="str">
        <f>G6&amp;H6</f>
        <v>10000111120HSBC101</v>
      </c>
    </row>
    <row r="7" spans="1:9">
      <c r="A7" t="s">
        <v>1218</v>
      </c>
      <c r="B7">
        <v>6</v>
      </c>
      <c r="C7" t="s">
        <v>8</v>
      </c>
      <c r="D7" t="str">
        <f t="shared" si="3"/>
        <v>1000011120ICBC8541</v>
      </c>
      <c r="F7" t="s">
        <v>1219</v>
      </c>
      <c r="G7" t="str">
        <f t="shared" ref="G7:G70" si="4">MID(F7,1,5)</f>
        <v>10000</v>
      </c>
      <c r="H7" t="str">
        <f t="shared" ref="H7:H70" si="5">MID(F7,7,50)</f>
        <v>111120ICBC8541</v>
      </c>
      <c r="I7" t="str">
        <f t="shared" ref="I7:I70" si="6">G7&amp;H7</f>
        <v>10000111120ICBC8541</v>
      </c>
    </row>
    <row r="8" spans="1:9">
      <c r="A8" t="s">
        <v>1220</v>
      </c>
      <c r="B8">
        <v>7</v>
      </c>
      <c r="C8" t="s">
        <v>8</v>
      </c>
      <c r="D8" t="str">
        <f t="shared" si="3"/>
        <v>1000011122HSBC221</v>
      </c>
      <c r="F8" t="s">
        <v>1221</v>
      </c>
      <c r="G8" t="str">
        <f t="shared" si="4"/>
        <v>10000</v>
      </c>
      <c r="H8" t="str">
        <f t="shared" si="5"/>
        <v>111122HSBC221</v>
      </c>
      <c r="I8" t="str">
        <f t="shared" si="6"/>
        <v>10000111122HSBC221</v>
      </c>
    </row>
    <row r="9" spans="1:9">
      <c r="A9" t="s">
        <v>1222</v>
      </c>
      <c r="B9">
        <v>8</v>
      </c>
      <c r="C9" t="s">
        <v>8</v>
      </c>
      <c r="D9" t="str">
        <f t="shared" ref="D9:D66" si="7">MID(A9,1,5)&amp;MID(A9,7,10)</f>
        <v>110002110051300</v>
      </c>
      <c r="F9" t="s">
        <v>1223</v>
      </c>
      <c r="G9" t="str">
        <f t="shared" si="4"/>
        <v>11000</v>
      </c>
      <c r="H9" t="str">
        <f t="shared" si="5"/>
        <v>12110051300</v>
      </c>
      <c r="I9" t="str">
        <f t="shared" si="6"/>
        <v>1100012110051300</v>
      </c>
    </row>
    <row r="10" spans="1:9">
      <c r="A10" t="s">
        <v>1224</v>
      </c>
      <c r="B10">
        <v>9</v>
      </c>
      <c r="C10" t="s">
        <v>8</v>
      </c>
      <c r="D10" t="str">
        <f t="shared" si="7"/>
        <v>1100021300</v>
      </c>
      <c r="F10" t="s">
        <v>1225</v>
      </c>
      <c r="G10" t="str">
        <f t="shared" si="4"/>
        <v>11000</v>
      </c>
      <c r="H10" t="str">
        <f t="shared" si="5"/>
        <v>121300</v>
      </c>
      <c r="I10" t="str">
        <f t="shared" si="6"/>
        <v>11000121300</v>
      </c>
    </row>
    <row r="11" spans="1:9">
      <c r="A11" t="s">
        <v>1226</v>
      </c>
      <c r="B11">
        <v>10</v>
      </c>
      <c r="C11" t="s">
        <v>8</v>
      </c>
      <c r="D11" t="str">
        <f t="shared" si="7"/>
        <v>1100021400</v>
      </c>
      <c r="F11" t="s">
        <v>1227</v>
      </c>
      <c r="G11" t="str">
        <f t="shared" si="4"/>
        <v>11000</v>
      </c>
      <c r="H11" t="str">
        <f t="shared" si="5"/>
        <v>121400</v>
      </c>
      <c r="I11" t="str">
        <f t="shared" si="6"/>
        <v>11000121400</v>
      </c>
    </row>
    <row r="12" spans="1:9">
      <c r="A12" t="s">
        <v>1228</v>
      </c>
      <c r="B12">
        <v>11</v>
      </c>
      <c r="C12" t="s">
        <v>8</v>
      </c>
      <c r="D12" t="str">
        <f t="shared" si="7"/>
        <v>1100021800</v>
      </c>
      <c r="F12" t="s">
        <v>1229</v>
      </c>
      <c r="G12" t="str">
        <f t="shared" si="4"/>
        <v>11000</v>
      </c>
      <c r="H12" t="str">
        <f t="shared" si="5"/>
        <v>121800</v>
      </c>
      <c r="I12" t="str">
        <f t="shared" si="6"/>
        <v>11000121800</v>
      </c>
    </row>
    <row r="13" spans="1:9">
      <c r="A13" t="s">
        <v>1230</v>
      </c>
      <c r="B13">
        <v>12</v>
      </c>
      <c r="C13" t="s">
        <v>8</v>
      </c>
      <c r="D13" t="str">
        <f t="shared" si="7"/>
        <v>1105021250</v>
      </c>
      <c r="F13" t="s">
        <v>1231</v>
      </c>
      <c r="G13" t="str">
        <f t="shared" si="4"/>
        <v>11050</v>
      </c>
      <c r="H13" t="str">
        <f t="shared" si="5"/>
        <v>121250</v>
      </c>
      <c r="I13" t="str">
        <f t="shared" si="6"/>
        <v>11050121250</v>
      </c>
    </row>
    <row r="14" spans="1:9">
      <c r="A14" t="s">
        <v>1232</v>
      </c>
      <c r="B14">
        <v>13</v>
      </c>
      <c r="C14" t="s">
        <v>8</v>
      </c>
      <c r="D14" t="str">
        <f t="shared" si="7"/>
        <v>110602191051950</v>
      </c>
      <c r="F14" t="s">
        <v>1233</v>
      </c>
      <c r="G14" t="str">
        <f t="shared" si="4"/>
        <v>11060</v>
      </c>
      <c r="H14" t="str">
        <f t="shared" si="5"/>
        <v>12191051950</v>
      </c>
      <c r="I14" t="str">
        <f t="shared" si="6"/>
        <v>1106012191051950</v>
      </c>
    </row>
    <row r="15" spans="1:9">
      <c r="A15" t="s">
        <v>1234</v>
      </c>
      <c r="B15">
        <v>14</v>
      </c>
      <c r="C15" t="s">
        <v>8</v>
      </c>
      <c r="D15" t="str">
        <f t="shared" si="7"/>
        <v>111002191051900</v>
      </c>
      <c r="F15" t="s">
        <v>1235</v>
      </c>
      <c r="G15" t="str">
        <f t="shared" si="4"/>
        <v>11100</v>
      </c>
      <c r="H15" t="str">
        <f t="shared" si="5"/>
        <v>12191051900</v>
      </c>
      <c r="I15" t="str">
        <f t="shared" si="6"/>
        <v>1110012191051900</v>
      </c>
    </row>
    <row r="16" spans="1:9">
      <c r="A16" t="s">
        <v>1234</v>
      </c>
      <c r="B16">
        <v>15</v>
      </c>
      <c r="C16" t="s">
        <v>8</v>
      </c>
      <c r="D16" t="str">
        <f t="shared" si="7"/>
        <v>111002191051900</v>
      </c>
      <c r="F16" t="s">
        <v>1235</v>
      </c>
      <c r="G16" t="str">
        <f t="shared" si="4"/>
        <v>11100</v>
      </c>
      <c r="H16" t="str">
        <f t="shared" si="5"/>
        <v>12191051900</v>
      </c>
      <c r="I16" t="str">
        <f t="shared" si="6"/>
        <v>1110012191051900</v>
      </c>
    </row>
    <row r="17" spans="1:9">
      <c r="A17" t="s">
        <v>1236</v>
      </c>
      <c r="B17">
        <v>16</v>
      </c>
      <c r="C17" t="s">
        <v>8</v>
      </c>
      <c r="D17" t="str">
        <f t="shared" si="7"/>
        <v>1130022180</v>
      </c>
      <c r="F17" t="s">
        <v>1237</v>
      </c>
      <c r="G17" t="str">
        <f t="shared" si="4"/>
        <v>11300</v>
      </c>
      <c r="H17" t="str">
        <f t="shared" si="5"/>
        <v>122180</v>
      </c>
      <c r="I17" t="str">
        <f t="shared" si="6"/>
        <v>11300122180</v>
      </c>
    </row>
    <row r="18" spans="1:9">
      <c r="A18" t="s">
        <v>1238</v>
      </c>
      <c r="B18">
        <v>17</v>
      </c>
      <c r="C18" t="s">
        <v>744</v>
      </c>
      <c r="D18" t="str">
        <f>MID(A18,1,5)&amp;MID(A18,7,11)</f>
        <v>113002354012000</v>
      </c>
      <c r="F18" t="s">
        <v>1239</v>
      </c>
      <c r="G18" t="str">
        <f t="shared" si="4"/>
        <v>11300</v>
      </c>
      <c r="H18" t="str">
        <f t="shared" si="5"/>
        <v>12354012000</v>
      </c>
      <c r="I18" t="str">
        <f t="shared" si="6"/>
        <v>1130012354012000</v>
      </c>
    </row>
    <row r="19" spans="1:9">
      <c r="A19" t="s">
        <v>1240</v>
      </c>
      <c r="B19">
        <v>18</v>
      </c>
      <c r="C19" t="s">
        <v>754</v>
      </c>
      <c r="D19" t="str">
        <f t="shared" si="7"/>
        <v>1220035530</v>
      </c>
      <c r="F19" t="s">
        <v>1241</v>
      </c>
      <c r="G19" t="str">
        <f t="shared" si="4"/>
        <v>12200</v>
      </c>
      <c r="H19" t="str">
        <f t="shared" si="5"/>
        <v>135530</v>
      </c>
      <c r="I19" t="str">
        <f t="shared" si="6"/>
        <v>12200135530</v>
      </c>
    </row>
    <row r="20" spans="1:9">
      <c r="A20" t="s">
        <v>1240</v>
      </c>
      <c r="B20">
        <v>19</v>
      </c>
      <c r="C20" t="s">
        <v>754</v>
      </c>
      <c r="D20" t="str">
        <f t="shared" si="7"/>
        <v>1220035530</v>
      </c>
      <c r="F20" t="s">
        <v>1241</v>
      </c>
      <c r="G20" t="str">
        <f t="shared" si="4"/>
        <v>12200</v>
      </c>
      <c r="H20" t="str">
        <f t="shared" si="5"/>
        <v>135530</v>
      </c>
      <c r="I20" t="str">
        <f t="shared" si="6"/>
        <v>12200135530</v>
      </c>
    </row>
    <row r="21" spans="1:9">
      <c r="A21" t="s">
        <v>1242</v>
      </c>
      <c r="B21">
        <v>20</v>
      </c>
      <c r="C21" t="s">
        <v>754</v>
      </c>
      <c r="D21" t="str">
        <f t="shared" si="7"/>
        <v>1220036120</v>
      </c>
      <c r="F21" t="s">
        <v>1243</v>
      </c>
      <c r="G21" t="str">
        <f t="shared" si="4"/>
        <v>12200</v>
      </c>
      <c r="H21" t="str">
        <f t="shared" si="5"/>
        <v>136120</v>
      </c>
      <c r="I21" t="str">
        <f t="shared" si="6"/>
        <v>12200136120</v>
      </c>
    </row>
    <row r="22" spans="1:9">
      <c r="A22" t="s">
        <v>1244</v>
      </c>
      <c r="B22">
        <v>21</v>
      </c>
      <c r="C22" t="s">
        <v>754</v>
      </c>
      <c r="D22" t="str">
        <f t="shared" si="7"/>
        <v>122003612099999</v>
      </c>
      <c r="F22" t="s">
        <v>1245</v>
      </c>
      <c r="G22" t="str">
        <f t="shared" si="4"/>
        <v>12200</v>
      </c>
      <c r="H22" t="str">
        <f t="shared" si="5"/>
        <v>13612099999</v>
      </c>
      <c r="I22" t="str">
        <f t="shared" si="6"/>
        <v>1220013612099999</v>
      </c>
    </row>
    <row r="23" spans="1:9">
      <c r="A23" t="s">
        <v>1242</v>
      </c>
      <c r="B23">
        <v>22</v>
      </c>
      <c r="C23" t="s">
        <v>754</v>
      </c>
      <c r="D23" t="str">
        <f t="shared" si="7"/>
        <v>1220036120</v>
      </c>
      <c r="F23" t="s">
        <v>1243</v>
      </c>
      <c r="G23" t="str">
        <f t="shared" si="4"/>
        <v>12200</v>
      </c>
      <c r="H23" t="str">
        <f t="shared" si="5"/>
        <v>136120</v>
      </c>
      <c r="I23" t="str">
        <f t="shared" si="6"/>
        <v>12200136120</v>
      </c>
    </row>
    <row r="24" spans="1:9">
      <c r="A24" t="s">
        <v>1244</v>
      </c>
      <c r="B24">
        <v>23</v>
      </c>
      <c r="C24" t="s">
        <v>754</v>
      </c>
      <c r="D24" t="str">
        <f t="shared" si="7"/>
        <v>122003612099999</v>
      </c>
      <c r="F24" t="s">
        <v>1245</v>
      </c>
      <c r="G24" t="str">
        <f t="shared" si="4"/>
        <v>12200</v>
      </c>
      <c r="H24" t="str">
        <f t="shared" si="5"/>
        <v>13612099999</v>
      </c>
      <c r="I24" t="str">
        <f t="shared" si="6"/>
        <v>1220013612099999</v>
      </c>
    </row>
    <row r="25" spans="1:9">
      <c r="A25" t="s">
        <v>1246</v>
      </c>
      <c r="B25">
        <v>24</v>
      </c>
      <c r="C25" t="s">
        <v>8</v>
      </c>
      <c r="D25" t="str">
        <f t="shared" si="7"/>
        <v>124705219030000</v>
      </c>
      <c r="F25" t="s">
        <v>1247</v>
      </c>
      <c r="G25" t="str">
        <f t="shared" si="4"/>
        <v>12470</v>
      </c>
      <c r="H25" t="str">
        <f t="shared" si="5"/>
        <v>15219030000</v>
      </c>
      <c r="I25" t="str">
        <f t="shared" si="6"/>
        <v>1247015219030000</v>
      </c>
    </row>
    <row r="26" spans="1:9">
      <c r="A26" t="s">
        <v>1248</v>
      </c>
      <c r="B26">
        <v>25</v>
      </c>
      <c r="C26" t="s">
        <v>771</v>
      </c>
      <c r="D26" t="str">
        <f t="shared" si="7"/>
        <v>126003812020000</v>
      </c>
      <c r="F26" t="s">
        <v>1249</v>
      </c>
      <c r="G26" t="str">
        <f t="shared" si="4"/>
        <v>12600</v>
      </c>
      <c r="H26" t="str">
        <f t="shared" si="5"/>
        <v>13812020000</v>
      </c>
      <c r="I26" t="str">
        <f t="shared" si="6"/>
        <v>1260013812020000</v>
      </c>
    </row>
    <row r="27" spans="1:9">
      <c r="A27" t="s">
        <v>1250</v>
      </c>
      <c r="B27">
        <v>26</v>
      </c>
      <c r="C27" t="s">
        <v>771</v>
      </c>
      <c r="D27" t="str">
        <f t="shared" si="7"/>
        <v>127003812010000</v>
      </c>
      <c r="F27" t="s">
        <v>1251</v>
      </c>
      <c r="G27" t="str">
        <f t="shared" si="4"/>
        <v>12700</v>
      </c>
      <c r="H27" t="str">
        <f t="shared" si="5"/>
        <v>13812010000</v>
      </c>
      <c r="I27" t="str">
        <f t="shared" si="6"/>
        <v>1270013812010000</v>
      </c>
    </row>
    <row r="28" spans="1:9">
      <c r="A28" t="s">
        <v>1252</v>
      </c>
      <c r="B28">
        <v>27</v>
      </c>
      <c r="C28" t="s">
        <v>8</v>
      </c>
      <c r="D28" t="str">
        <f t="shared" si="7"/>
        <v>1320021200</v>
      </c>
      <c r="F28" t="s">
        <v>1253</v>
      </c>
      <c r="G28" t="str">
        <f t="shared" si="4"/>
        <v>13200</v>
      </c>
      <c r="H28" t="str">
        <f t="shared" si="5"/>
        <v>121200</v>
      </c>
      <c r="I28" t="str">
        <f t="shared" si="6"/>
        <v>13200121200</v>
      </c>
    </row>
    <row r="29" spans="1:9">
      <c r="A29" t="s">
        <v>1254</v>
      </c>
      <c r="B29">
        <v>28</v>
      </c>
      <c r="C29" t="s">
        <v>8</v>
      </c>
      <c r="D29" t="str">
        <f t="shared" si="7"/>
        <v>1320021700</v>
      </c>
      <c r="F29" t="s">
        <v>1255</v>
      </c>
      <c r="G29" t="str">
        <f t="shared" si="4"/>
        <v>13200</v>
      </c>
      <c r="H29" t="str">
        <f t="shared" si="5"/>
        <v>121700</v>
      </c>
      <c r="I29" t="str">
        <f t="shared" si="6"/>
        <v>13200121700</v>
      </c>
    </row>
    <row r="30" spans="1:9">
      <c r="A30" t="s">
        <v>1256</v>
      </c>
      <c r="B30">
        <v>29</v>
      </c>
      <c r="C30" t="s">
        <v>790</v>
      </c>
      <c r="D30" t="str">
        <f t="shared" si="7"/>
        <v>1330021600</v>
      </c>
      <c r="F30" t="s">
        <v>1257</v>
      </c>
      <c r="G30" t="str">
        <f t="shared" si="4"/>
        <v>13300</v>
      </c>
      <c r="H30" t="str">
        <f t="shared" si="5"/>
        <v>121600</v>
      </c>
      <c r="I30" t="str">
        <f t="shared" si="6"/>
        <v>13300121600</v>
      </c>
    </row>
    <row r="31" spans="1:9">
      <c r="A31" t="s">
        <v>1258</v>
      </c>
      <c r="B31">
        <v>30</v>
      </c>
      <c r="C31" t="s">
        <v>790</v>
      </c>
      <c r="D31" t="str">
        <f t="shared" si="7"/>
        <v>133003300</v>
      </c>
      <c r="F31" t="s">
        <v>1259</v>
      </c>
      <c r="G31" t="str">
        <f t="shared" si="4"/>
        <v>13300</v>
      </c>
      <c r="H31" t="str">
        <f t="shared" si="5"/>
        <v>13300</v>
      </c>
      <c r="I31" t="str">
        <f t="shared" si="6"/>
        <v>1330013300</v>
      </c>
    </row>
    <row r="32" spans="1:9">
      <c r="A32" t="s">
        <v>1260</v>
      </c>
      <c r="B32">
        <v>31</v>
      </c>
      <c r="C32" t="s">
        <v>790</v>
      </c>
      <c r="D32" t="str">
        <f t="shared" si="7"/>
        <v>1330041211</v>
      </c>
      <c r="F32" t="s">
        <v>1261</v>
      </c>
      <c r="G32" t="str">
        <f t="shared" si="4"/>
        <v>13300</v>
      </c>
      <c r="H32" t="str">
        <f t="shared" si="5"/>
        <v>141211</v>
      </c>
      <c r="I32" t="str">
        <f t="shared" si="6"/>
        <v>13300141211</v>
      </c>
    </row>
    <row r="33" spans="1:9">
      <c r="A33" t="s">
        <v>1262</v>
      </c>
      <c r="B33">
        <v>32</v>
      </c>
      <c r="C33" t="s">
        <v>790</v>
      </c>
      <c r="D33" t="str">
        <f t="shared" si="7"/>
        <v>1330041212</v>
      </c>
      <c r="F33" t="s">
        <v>1263</v>
      </c>
      <c r="G33" t="str">
        <f t="shared" si="4"/>
        <v>13300</v>
      </c>
      <c r="H33" t="str">
        <f t="shared" si="5"/>
        <v>141212</v>
      </c>
      <c r="I33" t="str">
        <f t="shared" si="6"/>
        <v>13300141212</v>
      </c>
    </row>
    <row r="34" spans="1:9">
      <c r="A34" t="s">
        <v>1264</v>
      </c>
      <c r="B34">
        <v>33</v>
      </c>
      <c r="C34" t="s">
        <v>790</v>
      </c>
      <c r="D34" t="str">
        <f t="shared" si="7"/>
        <v>1330041310</v>
      </c>
      <c r="F34" t="s">
        <v>1265</v>
      </c>
      <c r="G34" t="str">
        <f t="shared" si="4"/>
        <v>13300</v>
      </c>
      <c r="H34" t="str">
        <f t="shared" si="5"/>
        <v>141310</v>
      </c>
      <c r="I34" t="str">
        <f t="shared" si="6"/>
        <v>13300141310</v>
      </c>
    </row>
    <row r="35" spans="1:9">
      <c r="A35" t="s">
        <v>1266</v>
      </c>
      <c r="B35">
        <v>34</v>
      </c>
      <c r="C35" t="s">
        <v>790</v>
      </c>
      <c r="D35" t="str">
        <f t="shared" si="7"/>
        <v>1330041410</v>
      </c>
      <c r="F35" t="s">
        <v>1267</v>
      </c>
      <c r="G35" t="str">
        <f t="shared" si="4"/>
        <v>13300</v>
      </c>
      <c r="H35" t="str">
        <f t="shared" si="5"/>
        <v>141410</v>
      </c>
      <c r="I35" t="str">
        <f t="shared" si="6"/>
        <v>13300141410</v>
      </c>
    </row>
    <row r="36" spans="1:9">
      <c r="A36" t="s">
        <v>1268</v>
      </c>
      <c r="B36">
        <v>35</v>
      </c>
      <c r="C36" t="s">
        <v>790</v>
      </c>
      <c r="D36" t="str">
        <f t="shared" si="7"/>
        <v>1330041520</v>
      </c>
      <c r="F36" t="s">
        <v>1269</v>
      </c>
      <c r="G36" t="str">
        <f t="shared" si="4"/>
        <v>13300</v>
      </c>
      <c r="H36" t="str">
        <f t="shared" si="5"/>
        <v>141520</v>
      </c>
      <c r="I36" t="str">
        <f t="shared" si="6"/>
        <v>13300141520</v>
      </c>
    </row>
    <row r="37" spans="1:9">
      <c r="A37" t="s">
        <v>1270</v>
      </c>
      <c r="B37">
        <v>36</v>
      </c>
      <c r="C37" t="s">
        <v>790</v>
      </c>
      <c r="D37" t="str">
        <f t="shared" si="7"/>
        <v>1330041610</v>
      </c>
      <c r="F37" t="s">
        <v>1271</v>
      </c>
      <c r="G37" t="str">
        <f t="shared" si="4"/>
        <v>13300</v>
      </c>
      <c r="H37" t="str">
        <f t="shared" si="5"/>
        <v>141610</v>
      </c>
      <c r="I37" t="str">
        <f t="shared" si="6"/>
        <v>13300141610</v>
      </c>
    </row>
    <row r="38" spans="1:9">
      <c r="A38" t="s">
        <v>1272</v>
      </c>
      <c r="B38">
        <v>37</v>
      </c>
      <c r="C38" t="s">
        <v>790</v>
      </c>
      <c r="D38" t="str">
        <f t="shared" si="7"/>
        <v>1330003120</v>
      </c>
      <c r="F38" t="s">
        <v>1273</v>
      </c>
      <c r="G38" t="str">
        <f t="shared" si="4"/>
        <v>13300</v>
      </c>
      <c r="H38" t="str">
        <f t="shared" si="5"/>
        <v>303120</v>
      </c>
      <c r="I38" t="str">
        <f t="shared" si="6"/>
        <v>13300303120</v>
      </c>
    </row>
    <row r="39" spans="1:9">
      <c r="A39" t="s">
        <v>1274</v>
      </c>
      <c r="B39">
        <v>38</v>
      </c>
      <c r="C39" t="s">
        <v>814</v>
      </c>
      <c r="D39" t="str">
        <f t="shared" si="7"/>
        <v>133503350</v>
      </c>
      <c r="F39" t="s">
        <v>1275</v>
      </c>
      <c r="G39" t="str">
        <f t="shared" si="4"/>
        <v>13350</v>
      </c>
      <c r="H39" t="str">
        <f t="shared" si="5"/>
        <v>13350</v>
      </c>
      <c r="I39" t="str">
        <f t="shared" si="6"/>
        <v>1335013350</v>
      </c>
    </row>
    <row r="40" spans="1:9">
      <c r="A40" t="s">
        <v>1276</v>
      </c>
      <c r="B40">
        <v>39</v>
      </c>
      <c r="C40" t="s">
        <v>814</v>
      </c>
      <c r="D40" t="str">
        <f t="shared" si="7"/>
        <v>1335042120</v>
      </c>
      <c r="F40" t="s">
        <v>1277</v>
      </c>
      <c r="G40" t="str">
        <f t="shared" si="4"/>
        <v>13350</v>
      </c>
      <c r="H40" t="str">
        <f t="shared" si="5"/>
        <v>142120</v>
      </c>
      <c r="I40" t="str">
        <f t="shared" si="6"/>
        <v>13350142120</v>
      </c>
    </row>
    <row r="41" spans="1:9">
      <c r="A41" t="s">
        <v>1278</v>
      </c>
      <c r="B41">
        <v>40</v>
      </c>
      <c r="C41" t="s">
        <v>814</v>
      </c>
      <c r="D41" t="str">
        <f t="shared" si="7"/>
        <v>1335003110</v>
      </c>
      <c r="F41" t="s">
        <v>1279</v>
      </c>
      <c r="G41" t="str">
        <f t="shared" si="4"/>
        <v>13350</v>
      </c>
      <c r="H41" t="str">
        <f t="shared" si="5"/>
        <v>303110</v>
      </c>
      <c r="I41" t="str">
        <f t="shared" si="6"/>
        <v>13350303110</v>
      </c>
    </row>
    <row r="42" spans="1:9">
      <c r="A42" t="s">
        <v>1280</v>
      </c>
      <c r="B42">
        <v>41</v>
      </c>
      <c r="C42" t="s">
        <v>823</v>
      </c>
      <c r="D42" t="str">
        <f t="shared" si="7"/>
        <v>1350052110</v>
      </c>
      <c r="F42" t="s">
        <v>1281</v>
      </c>
      <c r="G42" t="str">
        <f t="shared" si="4"/>
        <v>13500</v>
      </c>
      <c r="H42" t="str">
        <f t="shared" si="5"/>
        <v>152110</v>
      </c>
      <c r="I42" t="str">
        <f t="shared" si="6"/>
        <v>13500152110</v>
      </c>
    </row>
    <row r="43" spans="1:9">
      <c r="A43" t="s">
        <v>1280</v>
      </c>
      <c r="B43">
        <v>42</v>
      </c>
      <c r="C43" t="s">
        <v>823</v>
      </c>
      <c r="D43" t="str">
        <f t="shared" si="7"/>
        <v>1350052110</v>
      </c>
      <c r="F43" t="s">
        <v>1281</v>
      </c>
      <c r="G43" t="str">
        <f t="shared" si="4"/>
        <v>13500</v>
      </c>
      <c r="H43" t="str">
        <f t="shared" si="5"/>
        <v>152110</v>
      </c>
      <c r="I43" t="str">
        <f t="shared" si="6"/>
        <v>13500152110</v>
      </c>
    </row>
    <row r="44" spans="1:9">
      <c r="A44" t="s">
        <v>1280</v>
      </c>
      <c r="B44">
        <v>43</v>
      </c>
      <c r="C44" t="s">
        <v>823</v>
      </c>
      <c r="D44" t="str">
        <f t="shared" si="7"/>
        <v>1350052110</v>
      </c>
      <c r="F44" t="s">
        <v>1281</v>
      </c>
      <c r="G44" t="str">
        <f t="shared" si="4"/>
        <v>13500</v>
      </c>
      <c r="H44" t="str">
        <f t="shared" si="5"/>
        <v>152110</v>
      </c>
      <c r="I44" t="str">
        <f t="shared" si="6"/>
        <v>13500152110</v>
      </c>
    </row>
    <row r="45" spans="1:9">
      <c r="A45" t="s">
        <v>1282</v>
      </c>
      <c r="B45">
        <v>44</v>
      </c>
      <c r="C45" t="s">
        <v>8</v>
      </c>
      <c r="D45" t="str">
        <f t="shared" si="7"/>
        <v>135005219010000</v>
      </c>
      <c r="F45" t="s">
        <v>1283</v>
      </c>
      <c r="G45" t="str">
        <f t="shared" si="4"/>
        <v>13500</v>
      </c>
      <c r="H45" t="str">
        <f t="shared" si="5"/>
        <v>15219010000</v>
      </c>
      <c r="I45" t="str">
        <f t="shared" si="6"/>
        <v>1350015219010000</v>
      </c>
    </row>
    <row r="46" spans="1:9">
      <c r="A46" t="s">
        <v>1282</v>
      </c>
      <c r="B46">
        <v>45</v>
      </c>
      <c r="C46" t="s">
        <v>8</v>
      </c>
      <c r="D46" t="str">
        <f t="shared" si="7"/>
        <v>135005219010000</v>
      </c>
      <c r="F46" t="s">
        <v>1283</v>
      </c>
      <c r="G46" t="str">
        <f t="shared" si="4"/>
        <v>13500</v>
      </c>
      <c r="H46" t="str">
        <f t="shared" si="5"/>
        <v>15219010000</v>
      </c>
      <c r="I46" t="str">
        <f t="shared" si="6"/>
        <v>1350015219010000</v>
      </c>
    </row>
    <row r="47" spans="1:9">
      <c r="A47" t="s">
        <v>1282</v>
      </c>
      <c r="B47">
        <v>46</v>
      </c>
      <c r="C47" t="s">
        <v>8</v>
      </c>
      <c r="D47" t="str">
        <f t="shared" si="7"/>
        <v>135005219010000</v>
      </c>
      <c r="F47" t="s">
        <v>1283</v>
      </c>
      <c r="G47" t="str">
        <f t="shared" si="4"/>
        <v>13500</v>
      </c>
      <c r="H47" t="str">
        <f t="shared" si="5"/>
        <v>15219010000</v>
      </c>
      <c r="I47" t="str">
        <f t="shared" si="6"/>
        <v>1350015219010000</v>
      </c>
    </row>
    <row r="48" spans="1:9">
      <c r="A48" t="s">
        <v>1284</v>
      </c>
      <c r="B48">
        <v>47</v>
      </c>
      <c r="C48" t="s">
        <v>841</v>
      </c>
      <c r="D48" t="str">
        <f t="shared" si="7"/>
        <v>1503015110</v>
      </c>
      <c r="F48" t="s">
        <v>1285</v>
      </c>
      <c r="G48" t="str">
        <f t="shared" si="4"/>
        <v>15030</v>
      </c>
      <c r="H48" t="str">
        <f t="shared" si="5"/>
        <v>215110</v>
      </c>
      <c r="I48" t="str">
        <f t="shared" si="6"/>
        <v>15030215110</v>
      </c>
    </row>
    <row r="49" spans="1:9">
      <c r="A49" t="s">
        <v>1286</v>
      </c>
      <c r="B49">
        <v>48</v>
      </c>
      <c r="C49" t="s">
        <v>841</v>
      </c>
      <c r="D49" t="str">
        <f t="shared" si="7"/>
        <v>1503015190</v>
      </c>
      <c r="F49" t="s">
        <v>1287</v>
      </c>
      <c r="G49" t="str">
        <f t="shared" si="4"/>
        <v>15030</v>
      </c>
      <c r="H49" t="str">
        <f t="shared" si="5"/>
        <v>215190</v>
      </c>
      <c r="I49" t="str">
        <f t="shared" si="6"/>
        <v>15030215190</v>
      </c>
    </row>
    <row r="50" spans="1:9">
      <c r="A50" t="s">
        <v>1288</v>
      </c>
      <c r="B50">
        <v>49</v>
      </c>
      <c r="C50" t="s">
        <v>841</v>
      </c>
      <c r="D50" t="str">
        <f t="shared" si="7"/>
        <v>1504013610</v>
      </c>
      <c r="F50" t="s">
        <v>1289</v>
      </c>
      <c r="G50" t="str">
        <f t="shared" si="4"/>
        <v>15040</v>
      </c>
      <c r="H50" t="str">
        <f t="shared" si="5"/>
        <v>213610</v>
      </c>
      <c r="I50" t="str">
        <f t="shared" si="6"/>
        <v>15040213610</v>
      </c>
    </row>
    <row r="51" spans="1:9">
      <c r="A51" t="s">
        <v>1290</v>
      </c>
      <c r="B51">
        <v>50</v>
      </c>
      <c r="C51" t="s">
        <v>8</v>
      </c>
      <c r="D51" t="str">
        <f t="shared" si="7"/>
        <v>1505013610</v>
      </c>
      <c r="F51" t="s">
        <v>1291</v>
      </c>
      <c r="G51" t="str">
        <f t="shared" si="4"/>
        <v>15050</v>
      </c>
      <c r="H51" t="str">
        <f t="shared" si="5"/>
        <v>213610</v>
      </c>
      <c r="I51" t="str">
        <f t="shared" si="6"/>
        <v>15050213610</v>
      </c>
    </row>
    <row r="52" spans="1:9">
      <c r="A52" t="s">
        <v>1292</v>
      </c>
      <c r="B52">
        <v>51</v>
      </c>
      <c r="C52" t="s">
        <v>841</v>
      </c>
      <c r="D52" t="str">
        <f t="shared" si="7"/>
        <v>150601313011000</v>
      </c>
      <c r="F52" t="s">
        <v>1293</v>
      </c>
      <c r="G52" t="str">
        <f t="shared" si="4"/>
        <v>15060</v>
      </c>
      <c r="H52" t="str">
        <f t="shared" si="5"/>
        <v>21313011000</v>
      </c>
      <c r="I52" t="str">
        <f t="shared" si="6"/>
        <v>1506021313011000</v>
      </c>
    </row>
    <row r="53" spans="1:9">
      <c r="A53" t="s">
        <v>1294</v>
      </c>
      <c r="B53">
        <v>52</v>
      </c>
      <c r="C53" t="s">
        <v>841</v>
      </c>
      <c r="D53" t="str">
        <f t="shared" si="7"/>
        <v>150601341017000</v>
      </c>
      <c r="F53" t="s">
        <v>1295</v>
      </c>
      <c r="G53" t="str">
        <f t="shared" si="4"/>
        <v>15060</v>
      </c>
      <c r="H53" t="str">
        <f t="shared" si="5"/>
        <v>21341017000</v>
      </c>
      <c r="I53" t="str">
        <f t="shared" si="6"/>
        <v>1506021341017000</v>
      </c>
    </row>
    <row r="54" spans="1:9">
      <c r="A54" t="s">
        <v>1296</v>
      </c>
      <c r="B54">
        <v>53</v>
      </c>
      <c r="C54" t="s">
        <v>841</v>
      </c>
      <c r="D54" t="str">
        <f t="shared" si="7"/>
        <v>150601351013000</v>
      </c>
      <c r="F54" t="s">
        <v>1297</v>
      </c>
      <c r="G54" t="str">
        <f t="shared" si="4"/>
        <v>15060</v>
      </c>
      <c r="H54" t="str">
        <f t="shared" si="5"/>
        <v>21351013000</v>
      </c>
      <c r="I54" t="str">
        <f t="shared" si="6"/>
        <v>1506021351013000</v>
      </c>
    </row>
    <row r="55" spans="1:9">
      <c r="A55" t="s">
        <v>1298</v>
      </c>
      <c r="B55">
        <v>54</v>
      </c>
      <c r="C55" t="s">
        <v>841</v>
      </c>
      <c r="D55" t="str">
        <f t="shared" si="7"/>
        <v>150601351014000</v>
      </c>
      <c r="F55" t="s">
        <v>1299</v>
      </c>
      <c r="G55" t="str">
        <f t="shared" si="4"/>
        <v>15060</v>
      </c>
      <c r="H55" t="str">
        <f t="shared" si="5"/>
        <v>21351014000</v>
      </c>
      <c r="I55" t="str">
        <f t="shared" si="6"/>
        <v>1506021351014000</v>
      </c>
    </row>
    <row r="56" spans="1:9">
      <c r="A56" t="s">
        <v>1300</v>
      </c>
      <c r="B56">
        <v>55</v>
      </c>
      <c r="C56" t="s">
        <v>841</v>
      </c>
      <c r="D56" t="str">
        <f t="shared" si="7"/>
        <v>1553025110</v>
      </c>
      <c r="F56" t="s">
        <v>1301</v>
      </c>
      <c r="G56" t="str">
        <f t="shared" si="4"/>
        <v>15530</v>
      </c>
      <c r="H56" t="str">
        <f t="shared" si="5"/>
        <v>225110</v>
      </c>
      <c r="I56" t="str">
        <f t="shared" si="6"/>
        <v>15530225110</v>
      </c>
    </row>
    <row r="57" spans="1:9">
      <c r="A57" t="s">
        <v>1302</v>
      </c>
      <c r="B57">
        <v>56</v>
      </c>
      <c r="C57" t="s">
        <v>841</v>
      </c>
      <c r="D57" t="str">
        <f t="shared" si="7"/>
        <v>1553025190</v>
      </c>
      <c r="F57" t="s">
        <v>1303</v>
      </c>
      <c r="G57" t="str">
        <f t="shared" si="4"/>
        <v>15530</v>
      </c>
      <c r="H57" t="str">
        <f t="shared" si="5"/>
        <v>225190</v>
      </c>
      <c r="I57" t="str">
        <f t="shared" si="6"/>
        <v>15530225190</v>
      </c>
    </row>
    <row r="58" spans="1:9">
      <c r="A58" t="s">
        <v>1304</v>
      </c>
      <c r="B58">
        <v>57</v>
      </c>
      <c r="C58" t="s">
        <v>841</v>
      </c>
      <c r="D58" t="str">
        <f t="shared" si="7"/>
        <v>1554023610</v>
      </c>
      <c r="F58" t="s">
        <v>1305</v>
      </c>
      <c r="G58" t="str">
        <f t="shared" si="4"/>
        <v>15540</v>
      </c>
      <c r="H58" t="str">
        <f t="shared" si="5"/>
        <v>223610</v>
      </c>
      <c r="I58" t="str">
        <f t="shared" si="6"/>
        <v>15540223610</v>
      </c>
    </row>
    <row r="59" spans="1:9">
      <c r="A59" t="s">
        <v>1306</v>
      </c>
      <c r="B59">
        <v>58</v>
      </c>
      <c r="C59" t="s">
        <v>8</v>
      </c>
      <c r="D59" t="str">
        <f t="shared" si="7"/>
        <v>1555023610</v>
      </c>
      <c r="F59" t="s">
        <v>1307</v>
      </c>
      <c r="G59" t="str">
        <f t="shared" si="4"/>
        <v>15550</v>
      </c>
      <c r="H59" t="str">
        <f t="shared" si="5"/>
        <v>223610</v>
      </c>
      <c r="I59" t="str">
        <f t="shared" si="6"/>
        <v>15550223610</v>
      </c>
    </row>
    <row r="60" spans="1:9">
      <c r="A60" t="s">
        <v>1308</v>
      </c>
      <c r="B60">
        <v>59</v>
      </c>
      <c r="C60" t="s">
        <v>841</v>
      </c>
      <c r="D60" t="str">
        <f t="shared" si="7"/>
        <v>155602313011000</v>
      </c>
      <c r="F60" t="s">
        <v>1309</v>
      </c>
      <c r="G60" t="str">
        <f t="shared" si="4"/>
        <v>15560</v>
      </c>
      <c r="H60" t="str">
        <f t="shared" si="5"/>
        <v>22313011000</v>
      </c>
      <c r="I60" t="str">
        <f t="shared" si="6"/>
        <v>1556022313011000</v>
      </c>
    </row>
    <row r="61" spans="1:9">
      <c r="A61" t="s">
        <v>1310</v>
      </c>
      <c r="B61">
        <v>60</v>
      </c>
      <c r="C61" t="s">
        <v>841</v>
      </c>
      <c r="D61" t="str">
        <f t="shared" si="7"/>
        <v>155602341017000</v>
      </c>
      <c r="F61" t="s">
        <v>1311</v>
      </c>
      <c r="G61" t="str">
        <f t="shared" si="4"/>
        <v>15560</v>
      </c>
      <c r="H61" t="str">
        <f t="shared" si="5"/>
        <v>22341017000</v>
      </c>
      <c r="I61" t="str">
        <f t="shared" si="6"/>
        <v>1556022341017000</v>
      </c>
    </row>
    <row r="62" spans="1:9">
      <c r="A62" t="s">
        <v>1312</v>
      </c>
      <c r="B62">
        <v>61</v>
      </c>
      <c r="C62" t="s">
        <v>841</v>
      </c>
      <c r="D62" t="str">
        <f t="shared" si="7"/>
        <v>155602351013000</v>
      </c>
      <c r="F62" t="s">
        <v>1313</v>
      </c>
      <c r="G62" t="str">
        <f t="shared" si="4"/>
        <v>15560</v>
      </c>
      <c r="H62" t="str">
        <f t="shared" si="5"/>
        <v>22351013000</v>
      </c>
      <c r="I62" t="str">
        <f t="shared" si="6"/>
        <v>1556022351013000</v>
      </c>
    </row>
    <row r="63" spans="1:9">
      <c r="A63" t="s">
        <v>1314</v>
      </c>
      <c r="B63">
        <v>62</v>
      </c>
      <c r="C63" t="s">
        <v>841</v>
      </c>
      <c r="D63" t="str">
        <f t="shared" si="7"/>
        <v>155602351014000</v>
      </c>
      <c r="F63" t="s">
        <v>1315</v>
      </c>
      <c r="G63" t="str">
        <f t="shared" si="4"/>
        <v>15560</v>
      </c>
      <c r="H63" t="str">
        <f t="shared" si="5"/>
        <v>22351014000</v>
      </c>
      <c r="I63" t="str">
        <f t="shared" si="6"/>
        <v>1556022351014000</v>
      </c>
    </row>
    <row r="64" spans="1:9">
      <c r="A64" t="s">
        <v>1316</v>
      </c>
      <c r="B64">
        <v>63</v>
      </c>
      <c r="C64" t="s">
        <v>905</v>
      </c>
      <c r="D64" t="str">
        <f t="shared" si="7"/>
        <v>1660016120</v>
      </c>
      <c r="F64" t="s">
        <v>1317</v>
      </c>
      <c r="G64" t="str">
        <f t="shared" si="4"/>
        <v>16600</v>
      </c>
      <c r="H64" t="str">
        <f t="shared" si="5"/>
        <v>216120</v>
      </c>
      <c r="I64" t="str">
        <f t="shared" si="6"/>
        <v>16600216120</v>
      </c>
    </row>
    <row r="65" spans="1:9">
      <c r="A65" t="s">
        <v>1318</v>
      </c>
      <c r="B65">
        <v>64</v>
      </c>
      <c r="C65" t="s">
        <v>905</v>
      </c>
      <c r="D65" t="str">
        <f t="shared" si="7"/>
        <v>1665026120</v>
      </c>
      <c r="F65" t="s">
        <v>1319</v>
      </c>
      <c r="G65" t="str">
        <f t="shared" si="4"/>
        <v>16650</v>
      </c>
      <c r="H65" t="str">
        <f t="shared" si="5"/>
        <v>226120</v>
      </c>
      <c r="I65" t="str">
        <f t="shared" si="6"/>
        <v>16650226120</v>
      </c>
    </row>
    <row r="66" spans="1:9">
      <c r="A66" t="s">
        <v>1320</v>
      </c>
      <c r="B66">
        <v>65</v>
      </c>
      <c r="C66" t="s">
        <v>905</v>
      </c>
      <c r="D66" t="str">
        <f t="shared" si="7"/>
        <v>1670016130</v>
      </c>
      <c r="F66" t="s">
        <v>1321</v>
      </c>
      <c r="G66" t="str">
        <f t="shared" si="4"/>
        <v>16700</v>
      </c>
      <c r="H66" t="str">
        <f t="shared" si="5"/>
        <v>216130</v>
      </c>
      <c r="I66" t="str">
        <f t="shared" si="6"/>
        <v>16700216130</v>
      </c>
    </row>
    <row r="67" spans="1:9">
      <c r="A67" t="s">
        <v>1322</v>
      </c>
      <c r="B67">
        <v>66</v>
      </c>
      <c r="C67" t="s">
        <v>905</v>
      </c>
      <c r="D67" t="str">
        <f t="shared" ref="D67:D123" si="8">MID(A67,1,5)&amp;MID(A67,7,10)</f>
        <v>1675026130</v>
      </c>
      <c r="F67" t="s">
        <v>1323</v>
      </c>
      <c r="G67" t="str">
        <f t="shared" si="4"/>
        <v>16750</v>
      </c>
      <c r="H67" t="str">
        <f t="shared" si="5"/>
        <v>226130</v>
      </c>
      <c r="I67" t="str">
        <f t="shared" si="6"/>
        <v>16750226130</v>
      </c>
    </row>
    <row r="68" spans="1:9">
      <c r="A68" t="s">
        <v>1324</v>
      </c>
      <c r="B68">
        <v>67</v>
      </c>
      <c r="C68" t="s">
        <v>905</v>
      </c>
      <c r="D68" t="str">
        <f t="shared" si="8"/>
        <v>1680016140</v>
      </c>
      <c r="F68" t="s">
        <v>1325</v>
      </c>
      <c r="G68" t="str">
        <f t="shared" si="4"/>
        <v>16800</v>
      </c>
      <c r="H68" t="str">
        <f t="shared" si="5"/>
        <v>216140</v>
      </c>
      <c r="I68" t="str">
        <f t="shared" si="6"/>
        <v>16800216140</v>
      </c>
    </row>
    <row r="69" spans="1:9">
      <c r="A69" t="s">
        <v>1326</v>
      </c>
      <c r="B69">
        <v>68</v>
      </c>
      <c r="C69" t="s">
        <v>905</v>
      </c>
      <c r="D69" t="str">
        <f t="shared" si="8"/>
        <v>1685026140</v>
      </c>
      <c r="F69" t="s">
        <v>1327</v>
      </c>
      <c r="G69" t="str">
        <f t="shared" si="4"/>
        <v>16850</v>
      </c>
      <c r="H69" t="str">
        <f t="shared" si="5"/>
        <v>226140</v>
      </c>
      <c r="I69" t="str">
        <f t="shared" si="6"/>
        <v>16850226140</v>
      </c>
    </row>
    <row r="70" spans="1:9">
      <c r="A70" t="s">
        <v>1328</v>
      </c>
      <c r="B70">
        <v>69</v>
      </c>
      <c r="C70" t="s">
        <v>744</v>
      </c>
      <c r="D70" t="str">
        <f t="shared" si="8"/>
        <v>175909112011000</v>
      </c>
      <c r="F70" t="s">
        <v>1329</v>
      </c>
      <c r="G70" t="str">
        <f t="shared" si="4"/>
        <v>17590</v>
      </c>
      <c r="H70" t="str">
        <f t="shared" si="5"/>
        <v>29112011000</v>
      </c>
      <c r="I70" t="str">
        <f t="shared" si="6"/>
        <v>1759029112011000</v>
      </c>
    </row>
    <row r="71" spans="1:9">
      <c r="A71" t="s">
        <v>1330</v>
      </c>
      <c r="B71">
        <v>70</v>
      </c>
      <c r="C71" t="s">
        <v>744</v>
      </c>
      <c r="D71" t="str">
        <f t="shared" si="8"/>
        <v>175909112013000</v>
      </c>
      <c r="F71" t="s">
        <v>1331</v>
      </c>
      <c r="G71" t="str">
        <f t="shared" ref="G71:G123" si="9">MID(F71,1,5)</f>
        <v>17590</v>
      </c>
      <c r="H71" t="str">
        <f t="shared" ref="H71:H123" si="10">MID(F71,7,50)</f>
        <v>29112013000</v>
      </c>
      <c r="I71" t="str">
        <f t="shared" ref="I71:I123" si="11">G71&amp;H71</f>
        <v>1759029112013000</v>
      </c>
    </row>
    <row r="72" spans="1:9">
      <c r="A72" t="s">
        <v>1332</v>
      </c>
      <c r="B72">
        <v>71</v>
      </c>
      <c r="C72" t="s">
        <v>955</v>
      </c>
      <c r="D72" t="str">
        <f t="shared" si="8"/>
        <v>191502410033101</v>
      </c>
      <c r="F72" t="s">
        <v>1333</v>
      </c>
      <c r="G72" t="str">
        <f t="shared" si="9"/>
        <v>19150</v>
      </c>
      <c r="H72" t="str">
        <f t="shared" si="10"/>
        <v>12410033101</v>
      </c>
      <c r="I72" t="str">
        <f t="shared" si="11"/>
        <v>1915012410033101</v>
      </c>
    </row>
    <row r="73" spans="1:9">
      <c r="A73" t="s">
        <v>1334</v>
      </c>
      <c r="B73">
        <v>72</v>
      </c>
      <c r="C73" t="s">
        <v>955</v>
      </c>
      <c r="D73" t="str">
        <f t="shared" si="8"/>
        <v>191500415000001</v>
      </c>
      <c r="F73" t="s">
        <v>1335</v>
      </c>
      <c r="G73" t="str">
        <f t="shared" si="9"/>
        <v>19150</v>
      </c>
      <c r="H73" t="str">
        <f t="shared" si="10"/>
        <v>30415000001</v>
      </c>
      <c r="I73" t="str">
        <f t="shared" si="11"/>
        <v>1915030415000001</v>
      </c>
    </row>
    <row r="74" spans="1:9">
      <c r="A74" t="s">
        <v>1336</v>
      </c>
      <c r="B74">
        <v>73</v>
      </c>
      <c r="C74" t="s">
        <v>955</v>
      </c>
      <c r="D74" t="str">
        <f t="shared" si="8"/>
        <v>191500415000506</v>
      </c>
      <c r="F74" t="s">
        <v>1337</v>
      </c>
      <c r="G74" t="str">
        <f t="shared" si="9"/>
        <v>19150</v>
      </c>
      <c r="H74" t="str">
        <f t="shared" si="10"/>
        <v>30415000506</v>
      </c>
      <c r="I74" t="str">
        <f t="shared" si="11"/>
        <v>1915030415000506</v>
      </c>
    </row>
    <row r="75" spans="1:9">
      <c r="A75" t="s">
        <v>1338</v>
      </c>
      <c r="B75">
        <v>74</v>
      </c>
      <c r="C75" t="s">
        <v>955</v>
      </c>
      <c r="D75" t="str">
        <f t="shared" si="8"/>
        <v>191500415010234</v>
      </c>
      <c r="F75" t="s">
        <v>1339</v>
      </c>
      <c r="G75" t="str">
        <f t="shared" si="9"/>
        <v>19150</v>
      </c>
      <c r="H75" t="str">
        <f t="shared" si="10"/>
        <v>30415010234</v>
      </c>
      <c r="I75" t="str">
        <f t="shared" si="11"/>
        <v>1915030415010234</v>
      </c>
    </row>
    <row r="76" spans="1:9">
      <c r="A76" t="s">
        <v>1340</v>
      </c>
      <c r="B76">
        <v>75</v>
      </c>
      <c r="C76" t="s">
        <v>955</v>
      </c>
      <c r="D76" t="str">
        <f t="shared" si="8"/>
        <v>191500415010516</v>
      </c>
      <c r="F76" t="s">
        <v>1341</v>
      </c>
      <c r="G76" t="str">
        <f t="shared" si="9"/>
        <v>19150</v>
      </c>
      <c r="H76" t="str">
        <f t="shared" si="10"/>
        <v>30415010516</v>
      </c>
      <c r="I76" t="str">
        <f t="shared" si="11"/>
        <v>1915030415010516</v>
      </c>
    </row>
    <row r="77" spans="1:9">
      <c r="A77" t="s">
        <v>1342</v>
      </c>
      <c r="B77">
        <v>76</v>
      </c>
      <c r="C77" t="s">
        <v>955</v>
      </c>
      <c r="D77" t="str">
        <f t="shared" si="8"/>
        <v>191500415033101</v>
      </c>
      <c r="F77" t="s">
        <v>1343</v>
      </c>
      <c r="G77" t="str">
        <f t="shared" si="9"/>
        <v>19150</v>
      </c>
      <c r="H77" t="str">
        <f t="shared" si="10"/>
        <v>30415033101</v>
      </c>
      <c r="I77" t="str">
        <f t="shared" si="11"/>
        <v>1915030415033101</v>
      </c>
    </row>
    <row r="78" spans="1:9">
      <c r="A78" t="s">
        <v>1344</v>
      </c>
      <c r="B78">
        <v>77</v>
      </c>
      <c r="C78" t="s">
        <v>955</v>
      </c>
      <c r="D78" t="str">
        <f t="shared" si="8"/>
        <v>191500415033124</v>
      </c>
      <c r="F78" t="s">
        <v>1345</v>
      </c>
      <c r="G78" t="str">
        <f t="shared" si="9"/>
        <v>19150</v>
      </c>
      <c r="H78" t="str">
        <f t="shared" si="10"/>
        <v>30415033124</v>
      </c>
      <c r="I78" t="str">
        <f t="shared" si="11"/>
        <v>1915030415033124</v>
      </c>
    </row>
    <row r="79" spans="1:9">
      <c r="A79" t="s">
        <v>1346</v>
      </c>
      <c r="B79">
        <v>78</v>
      </c>
      <c r="C79" t="s">
        <v>955</v>
      </c>
      <c r="D79" t="str">
        <f t="shared" si="8"/>
        <v>191500415033171</v>
      </c>
      <c r="F79" t="s">
        <v>1347</v>
      </c>
      <c r="G79" t="str">
        <f t="shared" si="9"/>
        <v>19150</v>
      </c>
      <c r="H79" t="str">
        <f t="shared" si="10"/>
        <v>30415033171</v>
      </c>
      <c r="I79" t="str">
        <f t="shared" si="11"/>
        <v>1915030415033171</v>
      </c>
    </row>
    <row r="80" spans="1:9">
      <c r="A80" t="s">
        <v>1348</v>
      </c>
      <c r="B80">
        <v>79</v>
      </c>
      <c r="C80" t="s">
        <v>955</v>
      </c>
      <c r="D80" t="str">
        <f t="shared" si="8"/>
        <v>191500515000001</v>
      </c>
      <c r="F80" t="s">
        <v>1349</v>
      </c>
      <c r="G80" t="str">
        <f t="shared" si="9"/>
        <v>19150</v>
      </c>
      <c r="H80" t="str">
        <f t="shared" si="10"/>
        <v>30515000001</v>
      </c>
      <c r="I80" t="str">
        <f t="shared" si="11"/>
        <v>1915030515000001</v>
      </c>
    </row>
    <row r="81" spans="1:9">
      <c r="A81" t="s">
        <v>1350</v>
      </c>
      <c r="B81">
        <v>80</v>
      </c>
      <c r="C81" t="s">
        <v>955</v>
      </c>
      <c r="D81" t="str">
        <f t="shared" si="8"/>
        <v>191500515000506</v>
      </c>
      <c r="F81" t="s">
        <v>1351</v>
      </c>
      <c r="G81" t="str">
        <f t="shared" si="9"/>
        <v>19150</v>
      </c>
      <c r="H81" t="str">
        <f t="shared" si="10"/>
        <v>30515000506</v>
      </c>
      <c r="I81" t="str">
        <f t="shared" si="11"/>
        <v>1915030515000506</v>
      </c>
    </row>
    <row r="82" spans="1:9">
      <c r="A82" t="s">
        <v>1352</v>
      </c>
      <c r="B82">
        <v>81</v>
      </c>
      <c r="C82" t="s">
        <v>955</v>
      </c>
      <c r="D82" t="str">
        <f t="shared" si="8"/>
        <v>191500515000507</v>
      </c>
      <c r="F82" t="s">
        <v>1353</v>
      </c>
      <c r="G82" t="str">
        <f t="shared" si="9"/>
        <v>19150</v>
      </c>
      <c r="H82" t="str">
        <f t="shared" si="10"/>
        <v>30515000507</v>
      </c>
      <c r="I82" t="str">
        <f t="shared" si="11"/>
        <v>1915030515000507</v>
      </c>
    </row>
    <row r="83" spans="1:9">
      <c r="A83" t="s">
        <v>1354</v>
      </c>
      <c r="B83">
        <v>82</v>
      </c>
      <c r="C83" t="s">
        <v>955</v>
      </c>
      <c r="D83" t="str">
        <f t="shared" si="8"/>
        <v>191500515010234</v>
      </c>
      <c r="F83" t="s">
        <v>1355</v>
      </c>
      <c r="G83" t="str">
        <f t="shared" si="9"/>
        <v>19150</v>
      </c>
      <c r="H83" t="str">
        <f t="shared" si="10"/>
        <v>30515010234</v>
      </c>
      <c r="I83" t="str">
        <f t="shared" si="11"/>
        <v>1915030515010234</v>
      </c>
    </row>
    <row r="84" spans="1:9">
      <c r="A84" t="s">
        <v>1356</v>
      </c>
      <c r="B84">
        <v>83</v>
      </c>
      <c r="C84" t="s">
        <v>955</v>
      </c>
      <c r="D84" t="str">
        <f t="shared" si="8"/>
        <v>191500515010516</v>
      </c>
      <c r="F84" t="s">
        <v>1357</v>
      </c>
      <c r="G84" t="str">
        <f t="shared" si="9"/>
        <v>19150</v>
      </c>
      <c r="H84" t="str">
        <f t="shared" si="10"/>
        <v>30515010516</v>
      </c>
      <c r="I84" t="str">
        <f t="shared" si="11"/>
        <v>1915030515010516</v>
      </c>
    </row>
    <row r="85" spans="1:9">
      <c r="A85" t="s">
        <v>1358</v>
      </c>
      <c r="B85">
        <v>84</v>
      </c>
      <c r="C85" t="s">
        <v>955</v>
      </c>
      <c r="D85" t="str">
        <f t="shared" si="8"/>
        <v>191500515033101</v>
      </c>
      <c r="F85" t="s">
        <v>1359</v>
      </c>
      <c r="G85" t="str">
        <f t="shared" si="9"/>
        <v>19150</v>
      </c>
      <c r="H85" t="str">
        <f t="shared" si="10"/>
        <v>30515033101</v>
      </c>
      <c r="I85" t="str">
        <f t="shared" si="11"/>
        <v>1915030515033101</v>
      </c>
    </row>
    <row r="86" spans="1:9">
      <c r="A86" t="s">
        <v>1360</v>
      </c>
      <c r="B86">
        <v>85</v>
      </c>
      <c r="C86" t="s">
        <v>955</v>
      </c>
      <c r="D86" t="str">
        <f t="shared" si="8"/>
        <v>191500515033124</v>
      </c>
      <c r="F86" t="s">
        <v>1361</v>
      </c>
      <c r="G86" t="str">
        <f t="shared" si="9"/>
        <v>19150</v>
      </c>
      <c r="H86" t="str">
        <f t="shared" si="10"/>
        <v>30515033124</v>
      </c>
      <c r="I86" t="str">
        <f t="shared" si="11"/>
        <v>1915030515033124</v>
      </c>
    </row>
    <row r="87" spans="1:9">
      <c r="A87" t="s">
        <v>1362</v>
      </c>
      <c r="B87">
        <v>86</v>
      </c>
      <c r="C87" t="s">
        <v>955</v>
      </c>
      <c r="D87" t="str">
        <f t="shared" si="8"/>
        <v>191500515033171</v>
      </c>
      <c r="F87" t="s">
        <v>1363</v>
      </c>
      <c r="G87" t="str">
        <f t="shared" si="9"/>
        <v>19150</v>
      </c>
      <c r="H87" t="str">
        <f t="shared" si="10"/>
        <v>30515033171</v>
      </c>
      <c r="I87" t="str">
        <f t="shared" si="11"/>
        <v>1915030515033171</v>
      </c>
    </row>
    <row r="88" spans="1:9">
      <c r="A88" t="s">
        <v>1364</v>
      </c>
      <c r="B88">
        <v>87</v>
      </c>
      <c r="C88" t="s">
        <v>8</v>
      </c>
      <c r="D88" t="str">
        <f t="shared" si="8"/>
        <v>200000211055000</v>
      </c>
      <c r="F88" t="s">
        <v>1365</v>
      </c>
      <c r="G88" t="str">
        <f t="shared" si="9"/>
        <v>20000</v>
      </c>
      <c r="H88" t="str">
        <f t="shared" si="10"/>
        <v>30211055000</v>
      </c>
      <c r="I88" t="str">
        <f t="shared" si="11"/>
        <v>2000030211055000</v>
      </c>
    </row>
    <row r="89" spans="1:9">
      <c r="A89" t="s">
        <v>1366</v>
      </c>
      <c r="B89">
        <v>88</v>
      </c>
      <c r="C89" t="s">
        <v>8</v>
      </c>
      <c r="D89" t="str">
        <f t="shared" si="8"/>
        <v>200000211099999</v>
      </c>
      <c r="F89" t="s">
        <v>1367</v>
      </c>
      <c r="G89" t="str">
        <f t="shared" si="9"/>
        <v>20000</v>
      </c>
      <c r="H89" t="str">
        <f t="shared" si="10"/>
        <v>30211099999</v>
      </c>
      <c r="I89" t="str">
        <f t="shared" si="11"/>
        <v>2000030211099999</v>
      </c>
    </row>
    <row r="90" spans="1:9">
      <c r="A90" t="s">
        <v>1368</v>
      </c>
      <c r="B90">
        <v>89</v>
      </c>
      <c r="C90" t="s">
        <v>8</v>
      </c>
      <c r="D90" t="str">
        <f t="shared" si="8"/>
        <v>200000212055600</v>
      </c>
      <c r="F90" t="s">
        <v>1369</v>
      </c>
      <c r="G90" t="str">
        <f t="shared" si="9"/>
        <v>20000</v>
      </c>
      <c r="H90" t="str">
        <f t="shared" si="10"/>
        <v>30212055600</v>
      </c>
      <c r="I90" t="str">
        <f t="shared" si="11"/>
        <v>2000030212055600</v>
      </c>
    </row>
    <row r="91" spans="1:9">
      <c r="A91" t="s">
        <v>1370</v>
      </c>
      <c r="B91">
        <v>90</v>
      </c>
      <c r="C91" t="s">
        <v>8</v>
      </c>
      <c r="D91" t="str">
        <f t="shared" si="8"/>
        <v>200000212099999</v>
      </c>
      <c r="F91" t="s">
        <v>1371</v>
      </c>
      <c r="G91" t="str">
        <f t="shared" si="9"/>
        <v>20000</v>
      </c>
      <c r="H91" t="str">
        <f t="shared" si="10"/>
        <v>30212099999</v>
      </c>
      <c r="I91" t="str">
        <f t="shared" si="11"/>
        <v>2000030212099999</v>
      </c>
    </row>
    <row r="92" spans="1:9">
      <c r="A92" t="s">
        <v>1372</v>
      </c>
      <c r="B92">
        <v>91</v>
      </c>
      <c r="C92" t="s">
        <v>8</v>
      </c>
      <c r="D92" t="str">
        <f t="shared" si="8"/>
        <v>2000002130</v>
      </c>
      <c r="F92" t="s">
        <v>1373</v>
      </c>
      <c r="G92" t="str">
        <f t="shared" si="9"/>
        <v>20000</v>
      </c>
      <c r="H92" t="str">
        <f t="shared" si="10"/>
        <v>302130</v>
      </c>
      <c r="I92" t="str">
        <f t="shared" si="11"/>
        <v>20000302130</v>
      </c>
    </row>
    <row r="93" spans="1:9">
      <c r="A93" t="s">
        <v>1374</v>
      </c>
      <c r="B93">
        <v>92</v>
      </c>
      <c r="C93" t="s">
        <v>1061</v>
      </c>
      <c r="D93" t="str">
        <f t="shared" si="8"/>
        <v>2100011180</v>
      </c>
      <c r="F93" t="s">
        <v>1375</v>
      </c>
      <c r="G93" t="str">
        <f t="shared" si="9"/>
        <v>21000</v>
      </c>
      <c r="H93" t="str">
        <f t="shared" si="10"/>
        <v>311180</v>
      </c>
      <c r="I93" t="str">
        <f t="shared" si="11"/>
        <v>21000311180</v>
      </c>
    </row>
    <row r="94" spans="1:9">
      <c r="A94" t="s">
        <v>1376</v>
      </c>
      <c r="B94">
        <v>93</v>
      </c>
      <c r="C94" t="s">
        <v>1061</v>
      </c>
      <c r="D94" t="str">
        <f t="shared" si="8"/>
        <v>2100011595</v>
      </c>
      <c r="F94" t="s">
        <v>1377</v>
      </c>
      <c r="G94" t="str">
        <f t="shared" si="9"/>
        <v>21000</v>
      </c>
      <c r="H94" t="str">
        <f t="shared" si="10"/>
        <v>311595</v>
      </c>
      <c r="I94" t="str">
        <f t="shared" si="11"/>
        <v>21000311595</v>
      </c>
    </row>
    <row r="95" spans="1:9">
      <c r="A95" t="s">
        <v>1378</v>
      </c>
      <c r="B95">
        <v>94</v>
      </c>
      <c r="C95" t="s">
        <v>8</v>
      </c>
      <c r="D95" t="str">
        <f t="shared" si="8"/>
        <v>2110011510</v>
      </c>
      <c r="F95" t="s">
        <v>1379</v>
      </c>
      <c r="G95" t="str">
        <f t="shared" si="9"/>
        <v>21100</v>
      </c>
      <c r="H95" t="str">
        <f t="shared" si="10"/>
        <v>311510</v>
      </c>
      <c r="I95" t="str">
        <f t="shared" si="11"/>
        <v>21100311510</v>
      </c>
    </row>
    <row r="96" spans="1:9">
      <c r="A96" t="s">
        <v>1380</v>
      </c>
      <c r="B96">
        <v>95</v>
      </c>
      <c r="C96" t="s">
        <v>8</v>
      </c>
      <c r="D96" t="str">
        <f t="shared" si="8"/>
        <v>212001214053000</v>
      </c>
      <c r="F96" t="s">
        <v>1381</v>
      </c>
      <c r="G96" t="str">
        <f t="shared" si="9"/>
        <v>21200</v>
      </c>
      <c r="H96" t="str">
        <f t="shared" si="10"/>
        <v>31214053000</v>
      </c>
      <c r="I96" t="str">
        <f t="shared" si="11"/>
        <v>2120031214053000</v>
      </c>
    </row>
    <row r="97" spans="1:9">
      <c r="A97" t="s">
        <v>1382</v>
      </c>
      <c r="B97">
        <v>96</v>
      </c>
      <c r="C97" t="s">
        <v>8</v>
      </c>
      <c r="D97" t="str">
        <f t="shared" si="8"/>
        <v>212061214054000</v>
      </c>
      <c r="F97" t="s">
        <v>1383</v>
      </c>
      <c r="G97" t="str">
        <f t="shared" si="9"/>
        <v>21206</v>
      </c>
      <c r="H97" t="str">
        <f t="shared" si="10"/>
        <v>31214054000</v>
      </c>
      <c r="I97" t="str">
        <f t="shared" si="11"/>
        <v>2120631214054000</v>
      </c>
    </row>
    <row r="98" spans="1:9">
      <c r="A98" t="s">
        <v>1384</v>
      </c>
      <c r="B98">
        <v>97</v>
      </c>
      <c r="C98" t="s">
        <v>1061</v>
      </c>
      <c r="D98" t="str">
        <f t="shared" si="8"/>
        <v>2121011110</v>
      </c>
      <c r="F98" t="s">
        <v>1385</v>
      </c>
      <c r="G98" t="str">
        <f t="shared" si="9"/>
        <v>21210</v>
      </c>
      <c r="H98" t="str">
        <f t="shared" si="10"/>
        <v>311110</v>
      </c>
      <c r="I98" t="str">
        <f t="shared" si="11"/>
        <v>21210311110</v>
      </c>
    </row>
    <row r="99" spans="1:9">
      <c r="A99" t="s">
        <v>1386</v>
      </c>
      <c r="B99">
        <v>98</v>
      </c>
      <c r="C99" t="s">
        <v>1061</v>
      </c>
      <c r="D99" t="str">
        <f t="shared" si="8"/>
        <v>2140011185</v>
      </c>
      <c r="F99" t="s">
        <v>1387</v>
      </c>
      <c r="G99" t="str">
        <f t="shared" si="9"/>
        <v>21400</v>
      </c>
      <c r="H99" t="str">
        <f t="shared" si="10"/>
        <v>311185</v>
      </c>
      <c r="I99" t="str">
        <f t="shared" si="11"/>
        <v>21400311185</v>
      </c>
    </row>
    <row r="100" spans="1:9">
      <c r="A100" t="s">
        <v>1388</v>
      </c>
      <c r="B100">
        <v>99</v>
      </c>
      <c r="C100" t="s">
        <v>8</v>
      </c>
      <c r="D100" t="str">
        <f t="shared" si="8"/>
        <v>220000311099999</v>
      </c>
      <c r="F100" t="s">
        <v>1389</v>
      </c>
      <c r="G100" t="str">
        <f t="shared" si="9"/>
        <v>22000</v>
      </c>
      <c r="H100" t="str">
        <f t="shared" si="10"/>
        <v>30311099999</v>
      </c>
      <c r="I100" t="str">
        <f t="shared" si="11"/>
        <v>2200030311099999</v>
      </c>
    </row>
    <row r="101" spans="1:9">
      <c r="A101" t="s">
        <v>1388</v>
      </c>
      <c r="B101">
        <v>100</v>
      </c>
      <c r="C101" t="s">
        <v>8</v>
      </c>
      <c r="D101" t="str">
        <f t="shared" si="8"/>
        <v>220000311099999</v>
      </c>
      <c r="F101" t="s">
        <v>1389</v>
      </c>
      <c r="G101" t="str">
        <f t="shared" si="9"/>
        <v>22000</v>
      </c>
      <c r="H101" t="str">
        <f t="shared" si="10"/>
        <v>30311099999</v>
      </c>
      <c r="I101" t="str">
        <f t="shared" si="11"/>
        <v>2200030311099999</v>
      </c>
    </row>
    <row r="102" spans="1:9">
      <c r="A102" t="s">
        <v>1390</v>
      </c>
      <c r="B102">
        <v>101</v>
      </c>
      <c r="C102" t="s">
        <v>8</v>
      </c>
      <c r="D102" t="str">
        <f t="shared" si="8"/>
        <v>2210021100</v>
      </c>
      <c r="F102" t="s">
        <v>1391</v>
      </c>
      <c r="G102" t="str">
        <f t="shared" si="9"/>
        <v>22100</v>
      </c>
      <c r="H102" t="str">
        <f t="shared" si="10"/>
        <v>321100</v>
      </c>
      <c r="I102" t="str">
        <f t="shared" si="11"/>
        <v>22100321100</v>
      </c>
    </row>
    <row r="103" spans="1:9">
      <c r="A103" t="s">
        <v>1390</v>
      </c>
      <c r="B103">
        <v>102</v>
      </c>
      <c r="C103" t="s">
        <v>8</v>
      </c>
      <c r="D103" t="str">
        <f t="shared" si="8"/>
        <v>2210021100</v>
      </c>
      <c r="F103" t="s">
        <v>1391</v>
      </c>
      <c r="G103" t="str">
        <f t="shared" si="9"/>
        <v>22100</v>
      </c>
      <c r="H103" t="str">
        <f t="shared" si="10"/>
        <v>321100</v>
      </c>
      <c r="I103" t="str">
        <f t="shared" si="11"/>
        <v>22100321100</v>
      </c>
    </row>
    <row r="104" spans="1:9">
      <c r="A104" t="s">
        <v>1392</v>
      </c>
      <c r="B104">
        <v>103</v>
      </c>
      <c r="C104" t="s">
        <v>8</v>
      </c>
      <c r="D104" t="str">
        <f t="shared" si="8"/>
        <v>222000311011000</v>
      </c>
      <c r="F104" t="s">
        <v>1393</v>
      </c>
      <c r="G104" t="str">
        <f t="shared" si="9"/>
        <v>22200</v>
      </c>
      <c r="H104" t="str">
        <f t="shared" si="10"/>
        <v>30311011000</v>
      </c>
      <c r="I104" t="str">
        <f t="shared" si="11"/>
        <v>2220030311011000</v>
      </c>
    </row>
    <row r="105" spans="1:9">
      <c r="A105" t="s">
        <v>1392</v>
      </c>
      <c r="B105">
        <v>104</v>
      </c>
      <c r="C105" t="s">
        <v>8</v>
      </c>
      <c r="D105" t="str">
        <f t="shared" si="8"/>
        <v>222000311011000</v>
      </c>
      <c r="F105" t="s">
        <v>1393</v>
      </c>
      <c r="G105" t="str">
        <f t="shared" si="9"/>
        <v>22200</v>
      </c>
      <c r="H105" t="str">
        <f t="shared" si="10"/>
        <v>30311011000</v>
      </c>
      <c r="I105" t="str">
        <f t="shared" si="11"/>
        <v>2220030311011000</v>
      </c>
    </row>
    <row r="106" spans="1:9">
      <c r="A106" t="s">
        <v>1394</v>
      </c>
      <c r="B106">
        <v>105</v>
      </c>
      <c r="C106" t="s">
        <v>8</v>
      </c>
      <c r="D106" t="str">
        <f t="shared" si="8"/>
        <v>2261010130</v>
      </c>
      <c r="F106" t="s">
        <v>1395</v>
      </c>
      <c r="G106" t="str">
        <f t="shared" si="9"/>
        <v>22610</v>
      </c>
      <c r="H106" t="str">
        <f t="shared" si="10"/>
        <v>310130</v>
      </c>
      <c r="I106" t="str">
        <f t="shared" si="11"/>
        <v>22610310130</v>
      </c>
    </row>
    <row r="107" spans="1:9">
      <c r="A107" t="s">
        <v>1396</v>
      </c>
      <c r="B107">
        <v>106</v>
      </c>
      <c r="C107" t="s">
        <v>1126</v>
      </c>
      <c r="D107" t="str">
        <f t="shared" si="8"/>
        <v>2285014120</v>
      </c>
      <c r="F107" t="s">
        <v>1397</v>
      </c>
      <c r="G107" t="str">
        <f t="shared" si="9"/>
        <v>22850</v>
      </c>
      <c r="H107" t="str">
        <f t="shared" si="10"/>
        <v>314120</v>
      </c>
      <c r="I107" t="str">
        <f t="shared" si="11"/>
        <v>22850314120</v>
      </c>
    </row>
    <row r="108" spans="1:9">
      <c r="A108" t="s">
        <v>1398</v>
      </c>
      <c r="B108">
        <v>107</v>
      </c>
      <c r="C108" t="s">
        <v>1132</v>
      </c>
      <c r="D108" t="str">
        <f t="shared" si="8"/>
        <v>228801414095129</v>
      </c>
      <c r="F108" t="s">
        <v>1399</v>
      </c>
      <c r="G108" t="str">
        <f t="shared" si="9"/>
        <v>22880</v>
      </c>
      <c r="H108" t="str">
        <f t="shared" si="10"/>
        <v>31414095129</v>
      </c>
      <c r="I108" t="str">
        <f t="shared" si="11"/>
        <v>2288031414095129</v>
      </c>
    </row>
    <row r="109" spans="1:9">
      <c r="A109" t="s">
        <v>1400</v>
      </c>
      <c r="B109">
        <v>108</v>
      </c>
      <c r="C109" t="s">
        <v>8</v>
      </c>
      <c r="D109" t="str">
        <f t="shared" si="8"/>
        <v>2289011590</v>
      </c>
      <c r="F109" t="s">
        <v>1401</v>
      </c>
      <c r="G109" t="str">
        <f t="shared" si="9"/>
        <v>22890</v>
      </c>
      <c r="H109" t="str">
        <f t="shared" si="10"/>
        <v>311590</v>
      </c>
      <c r="I109" t="str">
        <f t="shared" si="11"/>
        <v>22890311590</v>
      </c>
    </row>
    <row r="110" spans="1:9">
      <c r="A110" t="s">
        <v>1402</v>
      </c>
      <c r="B110">
        <v>109</v>
      </c>
      <c r="C110" t="s">
        <v>8</v>
      </c>
      <c r="D110" t="str">
        <f t="shared" si="8"/>
        <v>2289022100</v>
      </c>
      <c r="F110" t="s">
        <v>1403</v>
      </c>
      <c r="G110" t="str">
        <f t="shared" si="9"/>
        <v>22890</v>
      </c>
      <c r="H110" t="str">
        <f t="shared" si="10"/>
        <v>322100</v>
      </c>
      <c r="I110" t="str">
        <f t="shared" si="11"/>
        <v>22890322100</v>
      </c>
    </row>
    <row r="111" spans="1:9">
      <c r="A111" t="s">
        <v>1402</v>
      </c>
      <c r="B111">
        <v>110</v>
      </c>
      <c r="C111" t="s">
        <v>8</v>
      </c>
      <c r="D111" t="str">
        <f t="shared" si="8"/>
        <v>2289022100</v>
      </c>
      <c r="F111" t="s">
        <v>1403</v>
      </c>
      <c r="G111" t="str">
        <f t="shared" si="9"/>
        <v>22890</v>
      </c>
      <c r="H111" t="str">
        <f t="shared" si="10"/>
        <v>322100</v>
      </c>
      <c r="I111" t="str">
        <f t="shared" si="11"/>
        <v>22890322100</v>
      </c>
    </row>
    <row r="112" spans="1:9">
      <c r="A112" t="s">
        <v>1404</v>
      </c>
      <c r="B112">
        <v>111</v>
      </c>
      <c r="C112" t="s">
        <v>8</v>
      </c>
      <c r="D112" t="str">
        <f t="shared" si="8"/>
        <v>228903239514000</v>
      </c>
      <c r="F112" t="s">
        <v>1405</v>
      </c>
      <c r="G112" t="str">
        <f t="shared" si="9"/>
        <v>22890</v>
      </c>
      <c r="H112" t="str">
        <f t="shared" si="10"/>
        <v>33239514000</v>
      </c>
      <c r="I112" t="str">
        <f t="shared" si="11"/>
        <v>2289033239514000</v>
      </c>
    </row>
    <row r="113" spans="1:9">
      <c r="A113" t="s">
        <v>1406</v>
      </c>
      <c r="B113">
        <v>112</v>
      </c>
      <c r="C113" t="s">
        <v>8</v>
      </c>
      <c r="D113" t="str">
        <f t="shared" si="8"/>
        <v>228903239517000</v>
      </c>
      <c r="F113" t="s">
        <v>1407</v>
      </c>
      <c r="G113" t="str">
        <f t="shared" si="9"/>
        <v>22890</v>
      </c>
      <c r="H113" t="str">
        <f t="shared" si="10"/>
        <v>33239517000</v>
      </c>
      <c r="I113" t="str">
        <f t="shared" si="11"/>
        <v>2289033239517000</v>
      </c>
    </row>
    <row r="114" spans="1:9">
      <c r="A114" t="s">
        <v>1406</v>
      </c>
      <c r="B114">
        <v>113</v>
      </c>
      <c r="C114" t="s">
        <v>8</v>
      </c>
      <c r="D114" t="str">
        <f t="shared" si="8"/>
        <v>228903239517000</v>
      </c>
      <c r="F114" t="s">
        <v>1407</v>
      </c>
      <c r="G114" t="str">
        <f t="shared" si="9"/>
        <v>22890</v>
      </c>
      <c r="H114" t="str">
        <f t="shared" si="10"/>
        <v>33239517000</v>
      </c>
      <c r="I114" t="str">
        <f t="shared" si="11"/>
        <v>2289033239517000</v>
      </c>
    </row>
    <row r="115" spans="1:9">
      <c r="A115" t="s">
        <v>1406</v>
      </c>
      <c r="B115">
        <v>114</v>
      </c>
      <c r="C115" t="s">
        <v>8</v>
      </c>
      <c r="D115" t="str">
        <f t="shared" si="8"/>
        <v>228903239517000</v>
      </c>
      <c r="F115" t="s">
        <v>1407</v>
      </c>
      <c r="G115" t="str">
        <f t="shared" si="9"/>
        <v>22890</v>
      </c>
      <c r="H115" t="str">
        <f t="shared" si="10"/>
        <v>33239517000</v>
      </c>
      <c r="I115" t="str">
        <f t="shared" si="11"/>
        <v>2289033239517000</v>
      </c>
    </row>
    <row r="116" spans="1:9">
      <c r="A116" t="s">
        <v>1408</v>
      </c>
      <c r="B116">
        <v>115</v>
      </c>
      <c r="C116" t="s">
        <v>8</v>
      </c>
      <c r="D116" t="str">
        <f t="shared" si="8"/>
        <v>2289035110</v>
      </c>
      <c r="F116" t="s">
        <v>1409</v>
      </c>
      <c r="G116" t="str">
        <f t="shared" si="9"/>
        <v>22890</v>
      </c>
      <c r="H116" t="str">
        <f t="shared" si="10"/>
        <v>335110</v>
      </c>
      <c r="I116" t="str">
        <f t="shared" si="11"/>
        <v>22890335110</v>
      </c>
    </row>
    <row r="117" spans="1:9">
      <c r="A117" t="s">
        <v>1410</v>
      </c>
      <c r="B117">
        <v>116</v>
      </c>
      <c r="C117" t="s">
        <v>8</v>
      </c>
      <c r="D117" t="str">
        <f t="shared" si="8"/>
        <v>286509100011000</v>
      </c>
      <c r="F117" t="s">
        <v>1411</v>
      </c>
      <c r="G117" t="str">
        <f t="shared" si="9"/>
        <v>28650</v>
      </c>
      <c r="H117" t="str">
        <f t="shared" si="10"/>
        <v>29100011000</v>
      </c>
      <c r="I117" t="str">
        <f t="shared" si="11"/>
        <v>2865029100011000</v>
      </c>
    </row>
    <row r="118" spans="1:9">
      <c r="A118" t="s">
        <v>1412</v>
      </c>
      <c r="B118">
        <v>117</v>
      </c>
      <c r="C118" t="s">
        <v>8</v>
      </c>
      <c r="D118" t="str">
        <f t="shared" si="8"/>
        <v>3005091100</v>
      </c>
      <c r="F118" t="s">
        <v>1413</v>
      </c>
      <c r="G118" t="str">
        <f t="shared" si="9"/>
        <v>30050</v>
      </c>
      <c r="H118" t="str">
        <f t="shared" si="10"/>
        <v>391100</v>
      </c>
      <c r="I118" t="str">
        <f t="shared" si="11"/>
        <v>30050391100</v>
      </c>
    </row>
    <row r="119" spans="1:9">
      <c r="A119" t="s">
        <v>1414</v>
      </c>
      <c r="B119">
        <v>118</v>
      </c>
      <c r="C119" t="s">
        <v>8</v>
      </c>
      <c r="D119" t="str">
        <f t="shared" si="8"/>
        <v>302009420014500</v>
      </c>
      <c r="F119" t="s">
        <v>1415</v>
      </c>
      <c r="G119" t="str">
        <f t="shared" si="9"/>
        <v>30200</v>
      </c>
      <c r="H119" t="str">
        <f t="shared" si="10"/>
        <v>39420014500</v>
      </c>
      <c r="I119" t="str">
        <f t="shared" si="11"/>
        <v>3020039420014500</v>
      </c>
    </row>
    <row r="120" spans="1:9">
      <c r="A120" t="s">
        <v>1416</v>
      </c>
      <c r="B120">
        <v>119</v>
      </c>
      <c r="C120" t="s">
        <v>8</v>
      </c>
      <c r="D120" t="str">
        <f t="shared" si="8"/>
        <v>3040091310</v>
      </c>
      <c r="F120" t="s">
        <v>1417</v>
      </c>
      <c r="G120" t="str">
        <f t="shared" si="9"/>
        <v>30400</v>
      </c>
      <c r="H120" t="str">
        <f t="shared" si="10"/>
        <v>391310</v>
      </c>
      <c r="I120" t="str">
        <f t="shared" si="11"/>
        <v>30400391310</v>
      </c>
    </row>
    <row r="121" spans="1:9">
      <c r="A121" t="s">
        <v>1418</v>
      </c>
      <c r="B121">
        <v>120</v>
      </c>
      <c r="C121" t="s">
        <v>8</v>
      </c>
      <c r="D121" t="str">
        <f t="shared" si="8"/>
        <v>3050092110</v>
      </c>
      <c r="F121" t="s">
        <v>1419</v>
      </c>
      <c r="G121" t="str">
        <f t="shared" si="9"/>
        <v>30500</v>
      </c>
      <c r="H121" t="str">
        <f t="shared" si="10"/>
        <v>392110</v>
      </c>
      <c r="I121" t="str">
        <f t="shared" si="11"/>
        <v>30500392110</v>
      </c>
    </row>
    <row r="122" spans="1:9">
      <c r="A122" t="s">
        <v>1420</v>
      </c>
      <c r="B122">
        <v>121</v>
      </c>
      <c r="C122" t="s">
        <v>8</v>
      </c>
      <c r="D122" t="str">
        <f t="shared" si="8"/>
        <v>3055092120</v>
      </c>
      <c r="F122" t="s">
        <v>1421</v>
      </c>
      <c r="G122" t="str">
        <f t="shared" si="9"/>
        <v>30550</v>
      </c>
      <c r="H122" t="str">
        <f t="shared" si="10"/>
        <v>392120</v>
      </c>
      <c r="I122" t="str">
        <f t="shared" si="11"/>
        <v>30550392120</v>
      </c>
    </row>
    <row r="123" spans="1:9">
      <c r="A123" t="s">
        <v>1422</v>
      </c>
      <c r="B123">
        <v>122</v>
      </c>
      <c r="C123" t="s">
        <v>8</v>
      </c>
      <c r="D123" t="str">
        <f t="shared" si="8"/>
        <v>3060061220</v>
      </c>
      <c r="F123" t="s">
        <v>1423</v>
      </c>
      <c r="G123" t="str">
        <f t="shared" si="9"/>
        <v>30600</v>
      </c>
      <c r="H123" t="str">
        <f t="shared" si="10"/>
        <v>661220</v>
      </c>
      <c r="I123" t="str">
        <f t="shared" si="11"/>
        <v>30600661220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831C-8A89-4DDD-A945-6C9556BAA51D}">
  <dimension ref="A1:B15"/>
  <sheetViews>
    <sheetView workbookViewId="0">
      <selection activeCell="B5" sqref="B5"/>
    </sheetView>
  </sheetViews>
  <sheetFormatPr defaultRowHeight="15"/>
  <cols>
    <col min="2" max="2" width="29.140625" bestFit="1" customWidth="1"/>
  </cols>
  <sheetData>
    <row r="1" spans="1:2">
      <c r="A1" s="11" t="s">
        <v>1424</v>
      </c>
      <c r="B1" s="11" t="s">
        <v>1425</v>
      </c>
    </row>
    <row r="2" spans="1:2">
      <c r="A2" s="12">
        <v>0</v>
      </c>
      <c r="B2" s="12" t="s">
        <v>1426</v>
      </c>
    </row>
    <row r="3" spans="1:2">
      <c r="A3" s="12">
        <v>300</v>
      </c>
      <c r="B3" s="12" t="s">
        <v>1427</v>
      </c>
    </row>
    <row r="4" spans="1:2">
      <c r="A4" s="12">
        <v>303</v>
      </c>
      <c r="B4" s="12" t="s">
        <v>1428</v>
      </c>
    </row>
    <row r="5" spans="1:2">
      <c r="A5" s="12">
        <v>366</v>
      </c>
      <c r="B5" s="12" t="s">
        <v>1428</v>
      </c>
    </row>
    <row r="6" spans="1:2">
      <c r="A6" s="12">
        <v>360</v>
      </c>
      <c r="B6" s="12" t="s">
        <v>1429</v>
      </c>
    </row>
    <row r="7" spans="1:2">
      <c r="A7" s="12">
        <v>367</v>
      </c>
      <c r="B7" s="12" t="s">
        <v>1430</v>
      </c>
    </row>
    <row r="8" spans="1:2">
      <c r="A8" s="12">
        <v>361</v>
      </c>
      <c r="B8" s="12" t="s">
        <v>1431</v>
      </c>
    </row>
    <row r="9" spans="1:2">
      <c r="A9" s="12">
        <v>304</v>
      </c>
      <c r="B9" s="12" t="s">
        <v>1432</v>
      </c>
    </row>
    <row r="10" spans="1:2">
      <c r="A10" s="12">
        <v>305</v>
      </c>
      <c r="B10" s="12" t="s">
        <v>1433</v>
      </c>
    </row>
    <row r="11" spans="1:2">
      <c r="A11" s="12">
        <v>306</v>
      </c>
      <c r="B11" s="12" t="s">
        <v>1434</v>
      </c>
    </row>
    <row r="12" spans="1:2">
      <c r="A12" s="12">
        <v>371</v>
      </c>
      <c r="B12" s="12" t="s">
        <v>1435</v>
      </c>
    </row>
    <row r="13" spans="1:2">
      <c r="A13" s="12">
        <v>377</v>
      </c>
      <c r="B13" s="12" t="s">
        <v>1436</v>
      </c>
    </row>
    <row r="14" spans="1:2">
      <c r="A14" s="12">
        <v>378</v>
      </c>
      <c r="B14" s="12" t="s">
        <v>1437</v>
      </c>
    </row>
    <row r="15" spans="1:2">
      <c r="A15" s="12">
        <v>379</v>
      </c>
      <c r="B15" s="12" t="s">
        <v>1438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2f400-359a-4926-91c8-0fb851e75ef1">
      <Terms xmlns="http://schemas.microsoft.com/office/infopath/2007/PartnerControls"/>
    </lcf76f155ced4ddcb4097134ff3c332f>
    <TaxCatchAll xmlns="4c2baecf-9aaa-43e8-ac17-e0f73ee0a05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FF84631EE7A4FA7862A91C70E402B" ma:contentTypeVersion="14" ma:contentTypeDescription="Create a new document." ma:contentTypeScope="" ma:versionID="05348e270b3c678d8578a21d7cb4fec7">
  <xsd:schema xmlns:xsd="http://www.w3.org/2001/XMLSchema" xmlns:xs="http://www.w3.org/2001/XMLSchema" xmlns:p="http://schemas.microsoft.com/office/2006/metadata/properties" xmlns:ns1="http://schemas.microsoft.com/sharepoint/v3" xmlns:ns2="4312f400-359a-4926-91c8-0fb851e75ef1" xmlns:ns3="4c2baecf-9aaa-43e8-ac17-e0f73ee0a056" targetNamespace="http://schemas.microsoft.com/office/2006/metadata/properties" ma:root="true" ma:fieldsID="f087b3858d312a2d17f08fb4101dc6d9" ns1:_="" ns2:_="" ns3:_="">
    <xsd:import namespace="http://schemas.microsoft.com/sharepoint/v3"/>
    <xsd:import namespace="4312f400-359a-4926-91c8-0fb851e75ef1"/>
    <xsd:import namespace="4c2baecf-9aaa-43e8-ac17-e0f73ee0a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f400-359a-4926-91c8-0fb851e75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492c26d-c709-4b13-843e-cf74e54785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cf-9aaa-43e8-ac17-e0f73ee0a0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33d427-2bad-43a6-915c-d8f761a530f6}" ma:internalName="TaxCatchAll" ma:showField="CatchAllData" ma:web="4c2baecf-9aaa-43e8-ac17-e0f73ee0a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C8964D-590B-4D44-BB7E-3884439D607C}"/>
</file>

<file path=customXml/itemProps2.xml><?xml version="1.0" encoding="utf-8"?>
<ds:datastoreItem xmlns:ds="http://schemas.openxmlformats.org/officeDocument/2006/customXml" ds:itemID="{007AFB12-78B5-48B0-AB7E-711AA2C1D753}"/>
</file>

<file path=customXml/itemProps3.xml><?xml version="1.0" encoding="utf-8"?>
<ds:datastoreItem xmlns:ds="http://schemas.openxmlformats.org/officeDocument/2006/customXml" ds:itemID="{4D112B60-45FA-4546-83B8-41B12526E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Lam, Man Ling Carrie</dc:creator>
  <cp:keywords/>
  <dc:description/>
  <cp:lastModifiedBy>Lok, Mona Mei Fong</cp:lastModifiedBy>
  <cp:revision/>
  <dcterms:created xsi:type="dcterms:W3CDTF">2025-06-23T04:11:19Z</dcterms:created>
  <dcterms:modified xsi:type="dcterms:W3CDTF">2025-10-30T09:27:18Z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0x01010011BFF84631EE7A4FA7862A91C70E402B</vt:lpwstr>
  </property>
  <property fmtid="{D5CDD505-2E9C-101B-9397-08002B2CF9AE}" pid="3" name="MediaServiceImageTags">
    <vt:lpwstr/>
  </property>
  <property fmtid="{D5CDD505-2E9C-101B-9397-08002B2CF9AE}" pid="4" name="MSIP_Label_defa4170-0d19-0005-0002-bc88714345d2_Enabled">
    <vt:lpwstr>true</vt:lpwstr>
  </property>
  <property fmtid="{D5CDD505-2E9C-101B-9397-08002B2CF9AE}" pid="5" name="MSIP_Label_defa4170-0d19-0005-0002-bc88714345d2_SetDate">
    <vt:lpwstr>2025-09-18T02:11:11Z</vt:lpwstr>
  </property>
  <property fmtid="{D5CDD505-2E9C-101B-9397-08002B2CF9AE}" pid="6" name="MSIP_Label_defa4170-0d19-0005-0002-bc88714345d2_Method">
    <vt:lpwstr>Standard</vt:lpwstr>
  </property>
  <property fmtid="{D5CDD505-2E9C-101B-9397-08002B2CF9AE}" pid="7" name="MSIP_Label_defa4170-0d19-0005-0002-bc88714345d2_Name">
    <vt:lpwstr>defa4170-0d19-0005-0002-bc88714345d2</vt:lpwstr>
  </property>
  <property fmtid="{D5CDD505-2E9C-101B-9397-08002B2CF9AE}" pid="8" name="MSIP_Label_defa4170-0d19-0005-0002-bc88714345d2_SiteId">
    <vt:lpwstr>47995fc2-1f56-47ce-9137-a87caef4be74</vt:lpwstr>
  </property>
  <property fmtid="{D5CDD505-2E9C-101B-9397-08002B2CF9AE}" pid="9" name="MSIP_Label_defa4170-0d19-0005-0002-bc88714345d2_ActionId">
    <vt:lpwstr>e738ed8e-791d-4f52-a4b9-c2b5e59fb5b0</vt:lpwstr>
  </property>
  <property fmtid="{D5CDD505-2E9C-101B-9397-08002B2CF9AE}" pid="10" name="MSIP_Label_defa4170-0d19-0005-0002-bc88714345d2_ContentBits">
    <vt:lpwstr>0</vt:lpwstr>
  </property>
  <property fmtid="{D5CDD505-2E9C-101B-9397-08002B2CF9AE}" pid="11" name="MSIP_Label_defa4170-0d19-0005-0002-bc88714345d2_Tag">
    <vt:lpwstr>10, 3, 0, 2</vt:lpwstr>
  </property>
</Properties>
</file>